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8207D47E-4EDC-4FC6-A234-1F0D9478E335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9" r:id="rId1"/>
    <sheet name="BAROMETROA E-ADMIN. TAU.1.1.3" sheetId="35" r:id="rId2"/>
    <sheet name="BAROMETROA E-ADMIN. G.1.1.3" sheetId="36" r:id="rId3"/>
    <sheet name="BAROMETROA E-ADMIN. TAU.1.1.6." sheetId="37" r:id="rId4"/>
    <sheet name="BAROMETROA E-ADMIN. G.1.1.6." sheetId="40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5" l="1"/>
  <c r="D18" i="35"/>
  <c r="C18" i="35"/>
  <c r="B18" i="35"/>
  <c r="E17" i="35"/>
  <c r="D17" i="35"/>
  <c r="C17" i="35"/>
  <c r="B17" i="35"/>
</calcChain>
</file>

<file path=xl/sharedStrings.xml><?xml version="1.0" encoding="utf-8"?>
<sst xmlns="http://schemas.openxmlformats.org/spreadsheetml/2006/main" count="93" uniqueCount="42">
  <si>
    <t>2008 (*)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</si>
  <si>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</si>
  <si>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</si>
  <si>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</si>
  <si>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</si>
  <si>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</si>
  <si>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</si>
  <si>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Lehen Sektorean Informazioaren gizarteari buruzko inkesta-ESIP</t>
  </si>
  <si>
    <t>(*) 2009an (erreferentzia urtea 2008a) laginen esparrua murriztu egin zen Nekazaritzako Ustiategien Inkestan metodologia aldatu zelako eta bakarrik hartu zirelako kontuan hektarea 1 gutxienez zuten ustiategiak, kasu batzuetan izan ezik.</t>
  </si>
  <si>
    <t>Euskal Autonomia Erkidegoko Administrazio Elektronikoa eta Lehen Sektoreko enpresak</t>
  </si>
  <si>
    <t>GRAFIKORA JOAN ==&gt;</t>
  </si>
  <si>
    <t>TAULARA JOAN ==&gt;</t>
  </si>
  <si>
    <t>(**)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</si>
  <si>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2015 (**)</t>
  </si>
  <si>
    <t>Guztira</t>
  </si>
  <si>
    <t>10 lanpostu edo gehiagokoak</t>
  </si>
  <si>
    <t xml:space="preserve">Administrazio Elektronikoa erabili duten establezimenduak </t>
  </si>
  <si>
    <t>Eusko Jaurlaritza</t>
  </si>
  <si>
    <t>Administrazio Elektronikoa erabili duten establezimenduak</t>
  </si>
  <si>
    <t>Foru aldundiak</t>
  </si>
  <si>
    <t>Toki-erakundeak</t>
  </si>
  <si>
    <t>Administrazio Zentrala</t>
  </si>
  <si>
    <t>Europar Batasuna eta beste batzuk</t>
  </si>
  <si>
    <t>(*)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</si>
  <si>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Establecimientos que utilizan la e-admin. SEC PRIM</t>
  </si>
  <si>
    <t>Total establecimientos</t>
  </si>
  <si>
    <t>Establecimientos 10 o más</t>
  </si>
  <si>
    <t>ADMINISTRAZIO ELEKTRONIKOAREN BAROMETROA EUSKAL AUTONOMIA ERKIDEGOAN -BEA-</t>
  </si>
  <si>
    <t>Estatistika ofiziala. Eragiketaren Kodea: 222143</t>
  </si>
  <si>
    <t>AURKIBIDEA</t>
  </si>
  <si>
    <t>Argibide gehiago nahi izanez gero: IGI-Informazioaren gizartearen inkesta. Lehen sektorea</t>
  </si>
  <si>
    <t>AURKIBIDERA JOAN</t>
  </si>
  <si>
    <t>1.c-d grafikoa. Administrazio Elektronikoa erabili duten Lehen Sektoreko establezimenduak. Guztira eta 10 lanpostu edo gehiagokoak. Euskal Autonomia Erkidegoa 2003-2018. %</t>
  </si>
  <si>
    <t>Total de establecimientos. %</t>
  </si>
  <si>
    <t>Establecimientos de 10 o más empleos. %</t>
  </si>
  <si>
    <t>TAU.1.1.3. Euskal Autonomia Erkidegoan Administrazio Elektronikoa erabili duten Lehen Sektoreko establezimenduak urtearen arabera. 2003-2025. (Abs. eta %)</t>
  </si>
  <si>
    <t xml:space="preserve">G.1.1.3 Administrazio Elektronikoa erabili duten Lehen Sektoreko establezimenduak. Guztira eta 10 lanpostu edo gehiagokoak. Euskal Autonomia Erkidegoa. 2003-2025. % 
</t>
  </si>
  <si>
    <t>TAU.1.1.6. Euskal Autonomia Erkidegoan Administrazio Elektronikoa erabili duten Lehen Sektoreko establezimenduak  administrazio mota eta urtearen arabera. Guztira eta 10 lanpostu edo gehiagokoak. 2012-2025(*). (Abs. eta %)7. (Abs. eta %)</t>
  </si>
  <si>
    <t xml:space="preserve">G.1.1.6. a. Euskal Autonomia Erkidegoan Administrazio Elektronikoa erabili duten Lehen Sektoreko establezimenduak administrazio mota eta urtearen arabera. 2012-2025.% 
</t>
  </si>
  <si>
    <t xml:space="preserve">G.1.1.6.b Euskal Autonomia Erkidegoan Administrazio Elektronikoa erabili duten 10 lanpostu edo gehiagoko Lehen Sektoreko establezimenduak administrazio mota eta urtearen arabera.  2012-2025.% 
</t>
  </si>
  <si>
    <t>Euskal Autonomia Erkidegoan Administrazio Elektronikoa erabili duten Lehen Sektoreko establezimenduak urtearen arabera. 2003-2025. (Abs. eta %)</t>
  </si>
  <si>
    <t>Euskal Autonomia Erkidegoan Administrazio Elektronikoa erabili duten Lehen Sektoreko establezimenduak  administrazio mota eta urtearen arabera. Guztira eta 10 lanpostu edo gehiagokoak. 2012-2025 (*).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</si>
</sst>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i/>
      <sz val="10"/>
      <color theme="0"/>
      <name val="Arial"/>
      <family val="2"/>
    </font>
    <font>
      <b/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2" fillId="4" borderId="0" xfId="0" applyFont="1" applyFill="1" applyAlignment="1">
      <alignment vertical="top"/>
    </xf>
    <xf numFmtId="0" fontId="0" fillId="4" borderId="0" xfId="0" applyFill="1"/>
    <xf numFmtId="0" fontId="1" fillId="4" borderId="0" xfId="0" applyFont="1" applyFill="1" applyAlignment="1">
      <alignment vertical="top"/>
    </xf>
    <xf numFmtId="0" fontId="2" fillId="4" borderId="0" xfId="0" applyFont="1" applyFill="1"/>
    <xf numFmtId="0" fontId="7" fillId="4" borderId="0" xfId="0" applyFont="1" applyFill="1" applyAlignment="1">
      <alignment vertical="top"/>
    </xf>
    <xf numFmtId="0" fontId="11" fillId="4" borderId="0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4" borderId="0" xfId="0" applyFill="1" applyBorder="1"/>
    <xf numFmtId="0" fontId="11" fillId="4" borderId="2" xfId="0" applyFont="1" applyFill="1" applyBorder="1" applyAlignment="1">
      <alignment vertical="center"/>
    </xf>
    <xf numFmtId="3" fontId="11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/>
    </xf>
    <xf numFmtId="3" fontId="12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top"/>
    </xf>
    <xf numFmtId="164" fontId="10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wrapText="1"/>
    </xf>
    <xf numFmtId="0" fontId="4" fillId="4" borderId="0" xfId="0" applyFont="1" applyFill="1"/>
    <xf numFmtId="0" fontId="1" fillId="4" borderId="0" xfId="0" applyFont="1" applyFill="1"/>
    <xf numFmtId="0" fontId="9" fillId="4" borderId="0" xfId="1" applyFont="1" applyFill="1" applyAlignment="1" applyProtection="1">
      <alignment horizontal="left" vertical="center" wrapText="1"/>
    </xf>
    <xf numFmtId="0" fontId="9" fillId="4" borderId="0" xfId="1" applyFont="1" applyFill="1" applyAlignment="1" applyProtection="1"/>
    <xf numFmtId="0" fontId="10" fillId="4" borderId="0" xfId="0" applyFont="1" applyFill="1" applyAlignment="1">
      <alignment horizontal="left"/>
    </xf>
    <xf numFmtId="0" fontId="19" fillId="4" borderId="0" xfId="0" applyFont="1" applyFill="1" applyBorder="1" applyAlignment="1" applyProtection="1">
      <alignment horizontal="center"/>
      <protection locked="0"/>
    </xf>
    <xf numFmtId="164" fontId="19" fillId="4" borderId="0" xfId="0" applyNumberFormat="1" applyFont="1" applyFill="1" applyBorder="1" applyAlignment="1">
      <alignment horizontal="center"/>
    </xf>
    <xf numFmtId="0" fontId="19" fillId="4" borderId="0" xfId="0" applyFont="1" applyFill="1" applyBorder="1" applyAlignment="1">
      <alignment horizontal="left"/>
    </xf>
    <xf numFmtId="0" fontId="20" fillId="4" borderId="0" xfId="0" applyFont="1" applyFill="1" applyBorder="1"/>
    <xf numFmtId="0" fontId="20" fillId="4" borderId="0" xfId="0" applyFont="1" applyFill="1"/>
    <xf numFmtId="0" fontId="21" fillId="4" borderId="0" xfId="0" applyFont="1" applyFill="1" applyBorder="1" applyAlignment="1">
      <alignment horizontal="left"/>
    </xf>
    <xf numFmtId="0" fontId="19" fillId="4" borderId="0" xfId="0" applyFont="1" applyFill="1" applyBorder="1" applyAlignment="1">
      <alignment horizontal="right"/>
    </xf>
    <xf numFmtId="0" fontId="22" fillId="4" borderId="0" xfId="0" applyFont="1" applyFill="1" applyBorder="1" applyAlignment="1">
      <alignment horizontal="left"/>
    </xf>
    <xf numFmtId="0" fontId="23" fillId="4" borderId="0" xfId="0" applyFont="1" applyFill="1"/>
    <xf numFmtId="0" fontId="5" fillId="2" borderId="0" xfId="0" applyFont="1" applyFill="1"/>
    <xf numFmtId="0" fontId="10" fillId="2" borderId="0" xfId="0" applyFont="1" applyFill="1" applyBorder="1" applyAlignment="1">
      <alignment horizontal="right"/>
    </xf>
    <xf numFmtId="0" fontId="11" fillId="2" borderId="3" xfId="0" applyFont="1" applyFill="1" applyBorder="1" applyAlignment="1">
      <alignment vertical="center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0" fontId="11" fillId="2" borderId="3" xfId="0" applyFont="1" applyFill="1" applyBorder="1" applyAlignment="1">
      <alignment horizontal="left" vertical="center"/>
    </xf>
    <xf numFmtId="164" fontId="11" fillId="4" borderId="0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0" xfId="1" applyFont="1" applyAlignment="1" applyProtection="1"/>
    <xf numFmtId="0" fontId="24" fillId="4" borderId="0" xfId="0" applyFont="1" applyFill="1" applyBorder="1"/>
    <xf numFmtId="0" fontId="19" fillId="4" borderId="0" xfId="0" applyFont="1" applyFill="1" applyBorder="1" applyAlignment="1">
      <alignment horizontal="center" wrapText="1"/>
    </xf>
    <xf numFmtId="0" fontId="19" fillId="4" borderId="0" xfId="0" applyFont="1" applyFill="1" applyBorder="1" applyAlignment="1">
      <alignment horizontal="center"/>
    </xf>
    <xf numFmtId="164" fontId="21" fillId="4" borderId="0" xfId="0" applyNumberFormat="1" applyFont="1" applyFill="1" applyBorder="1" applyAlignment="1">
      <alignment horizontal="center"/>
    </xf>
    <xf numFmtId="164" fontId="25" fillId="4" borderId="0" xfId="0" applyNumberFormat="1" applyFont="1" applyFill="1" applyBorder="1" applyAlignment="1">
      <alignment horizontal="center" vertical="center"/>
    </xf>
    <xf numFmtId="164" fontId="20" fillId="4" borderId="0" xfId="0" applyNumberFormat="1" applyFont="1" applyFill="1" applyBorder="1" applyAlignment="1">
      <alignment horizontal="center"/>
    </xf>
    <xf numFmtId="0" fontId="5" fillId="4" borderId="0" xfId="0" applyFont="1" applyFill="1" applyAlignment="1">
      <alignment vertical="top"/>
    </xf>
    <xf numFmtId="0" fontId="16" fillId="4" borderId="0" xfId="0" applyFont="1" applyFill="1" applyBorder="1"/>
    <xf numFmtId="0" fontId="16" fillId="2" borderId="0" xfId="0" applyFont="1" applyFill="1" applyBorder="1"/>
    <xf numFmtId="0" fontId="2" fillId="2" borderId="0" xfId="0" applyFont="1" applyFill="1" applyBorder="1"/>
    <xf numFmtId="0" fontId="2" fillId="4" borderId="0" xfId="0" applyFont="1" applyFill="1" applyBorder="1"/>
    <xf numFmtId="0" fontId="18" fillId="4" borderId="0" xfId="0" applyFont="1" applyFill="1" applyBorder="1"/>
    <xf numFmtId="0" fontId="2" fillId="2" borderId="8" xfId="0" applyFont="1" applyFill="1" applyBorder="1"/>
    <xf numFmtId="0" fontId="2" fillId="4" borderId="9" xfId="0" applyFont="1" applyFill="1" applyBorder="1"/>
    <xf numFmtId="0" fontId="1" fillId="2" borderId="0" xfId="0" applyFont="1" applyFill="1" applyBorder="1"/>
    <xf numFmtId="0" fontId="14" fillId="3" borderId="16" xfId="0" applyFont="1" applyFill="1" applyBorder="1"/>
    <xf numFmtId="0" fontId="14" fillId="3" borderId="17" xfId="0" applyFont="1" applyFill="1" applyBorder="1"/>
    <xf numFmtId="0" fontId="14" fillId="3" borderId="18" xfId="0" applyFont="1" applyFill="1" applyBorder="1"/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0" fontId="14" fillId="2" borderId="0" xfId="0" applyFont="1" applyFill="1" applyBorder="1" applyAlignment="1"/>
    <xf numFmtId="0" fontId="26" fillId="4" borderId="0" xfId="1" applyFont="1" applyFill="1" applyAlignment="1" applyProtection="1"/>
    <xf numFmtId="0" fontId="23" fillId="4" borderId="0" xfId="0" applyFont="1" applyFill="1" applyBorder="1"/>
    <xf numFmtId="3" fontId="10" fillId="0" borderId="0" xfId="0" applyNumberFormat="1" applyFont="1" applyFill="1" applyBorder="1" applyAlignment="1" applyProtection="1">
      <alignment horizontal="right" vertical="center"/>
      <protection locked="0"/>
    </xf>
    <xf numFmtId="0" fontId="27" fillId="4" borderId="0" xfId="0" applyFont="1" applyFill="1" applyBorder="1"/>
    <xf numFmtId="0" fontId="27" fillId="4" borderId="0" xfId="0" applyFont="1" applyFill="1"/>
    <xf numFmtId="0" fontId="15" fillId="4" borderId="0" xfId="1" applyFont="1" applyFill="1" applyAlignment="1" applyProtection="1">
      <alignment wrapText="1"/>
    </xf>
    <xf numFmtId="0" fontId="17" fillId="2" borderId="0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wrapText="1"/>
    </xf>
    <xf numFmtId="0" fontId="10" fillId="4" borderId="0" xfId="0" applyFont="1" applyFill="1" applyAlignment="1">
      <alignment horizontal="left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2" fillId="4" borderId="0" xfId="0" applyFont="1" applyFill="1" applyBorder="1" applyAlignment="1">
      <alignment horizontal="center"/>
    </xf>
    <xf numFmtId="164" fontId="19" fillId="4" borderId="0" xfId="0" applyNumberFormat="1" applyFont="1" applyFill="1" applyAlignment="1">
      <alignment horizontal="center"/>
    </xf>
    <xf numFmtId="164" fontId="11" fillId="4" borderId="0" xfId="0" applyNumberFormat="1" applyFont="1" applyFill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0" fontId="19" fillId="4" borderId="0" xfId="0" applyFont="1" applyFill="1" applyAlignment="1">
      <alignment horizontal="center" wrapText="1"/>
    </xf>
    <xf numFmtId="0" fontId="22" fillId="4" borderId="0" xfId="0" applyFont="1" applyFill="1" applyBorder="1"/>
    <xf numFmtId="164" fontId="21" fillId="4" borderId="0" xfId="0" applyNumberFormat="1" applyFont="1" applyFill="1" applyAlignment="1">
      <alignment horizontal="center"/>
    </xf>
    <xf numFmtId="164" fontId="20" fillId="4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Administrazio Elektronikoa erabili duten Lehen Sektoreko establezimenduak. Guztira eta 10 lanpostu edo gehiagokoak. Euskal Autonomia Erkidegoa. 2003-2025. % </a:t>
            </a:r>
          </a:p>
        </c:rich>
      </c:tx>
      <c:layout>
        <c:manualLayout>
          <c:xMode val="edge"/>
          <c:yMode val="edge"/>
          <c:x val="0.11708495219459571"/>
          <c:y val="2.5124759405074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690612884902188"/>
          <c:y val="0.1266687815102249"/>
          <c:w val="0.7383521159462223"/>
          <c:h val="0.66444588638430246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G.1.1.3'!$A$51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G.1.1.3'!$B$50:$J$50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G.1.1.3'!$B$51:$J$51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DD2-409C-B406-462F26727427}"/>
            </c:ext>
          </c:extLst>
        </c:ser>
        <c:ser>
          <c:idx val="1"/>
          <c:order val="1"/>
          <c:tx>
            <c:strRef>
              <c:f>'BAROMETROA E-ADMIN. G.1.1.3'!$A$52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'BAROMETROA E-ADMIN. G.1.1.3'!$B$50:$J$50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G.1.1.3'!$B$52:$J$52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95.488721804511272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DD2-409C-B406-462F26727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33440"/>
        <c:axId val="81934976"/>
      </c:lineChart>
      <c:catAx>
        <c:axId val="81933440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934976"/>
        <c:crosses val="autoZero"/>
        <c:auto val="1"/>
        <c:lblAlgn val="ctr"/>
        <c:lblOffset val="100"/>
        <c:tickMarkSkip val="1"/>
        <c:noMultiLvlLbl val="0"/>
      </c:catAx>
      <c:valAx>
        <c:axId val="819349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4575878732004383"/>
              <c:y val="0.391112044327792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933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9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E70-4CA1-B3D5-999EBE2471D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E70-4CA1-B3D5-999EBE247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2000128"/>
        <c:axId val="82022400"/>
        <c:axId val="0"/>
      </c:bar3DChart>
      <c:catAx>
        <c:axId val="820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02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02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000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2-4F7A-934A-70AE5122583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452-4F7A-934A-70AE51225830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452-4F7A-934A-70AE51225830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452-4F7A-934A-70AE51225830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452-4F7A-934A-70AE51225830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452-4F7A-934A-70AE51225830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452-4F7A-934A-70AE51225830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452-4F7A-934A-70AE512258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452-4F7A-934A-70AE51225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2486016"/>
        <c:axId val="82487552"/>
        <c:axId val="0"/>
      </c:bar3DChart>
      <c:catAx>
        <c:axId val="8248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4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486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80DB-49C7-8BCA-7C5C3EA22F5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80DB-49C7-8BCA-7C5C3EA22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52320"/>
        <c:axId val="80553856"/>
      </c:lineChart>
      <c:catAx>
        <c:axId val="805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23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2012-2025.% </a:t>
            </a:r>
          </a:p>
        </c:rich>
      </c:tx>
      <c:layout>
        <c:manualLayout>
          <c:xMode val="edge"/>
          <c:yMode val="edge"/>
          <c:x val="0.10935731454620801"/>
          <c:y val="2.877697841726620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2E-2"/>
          <c:y val="9.2925659472422067E-2"/>
          <c:w val="0.95927572070020151"/>
          <c:h val="0.802158977840266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'BAROMETROA E-ADMIN. G.1.1.6.'!$N$14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4C-4704-B005-6D7F7B6AACC8}"/>
                </c:ext>
              </c:extLst>
            </c:dLbl>
            <c:dLbl>
              <c:idx val="1"/>
              <c:layout>
                <c:manualLayout>
                  <c:x val="-1.5645254869457107E-3"/>
                  <c:y val="4.5769779592087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4C-4704-B005-6D7F7B6AACC8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4C-4704-B005-6D7F7B6AACC8}"/>
                </c:ext>
              </c:extLst>
            </c:dLbl>
            <c:dLbl>
              <c:idx val="3"/>
              <c:layout>
                <c:manualLayout>
                  <c:x val="-5.4530183727035152E-3"/>
                  <c:y val="2.6790218894550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4C-4704-B005-6D7F7B6AACC8}"/>
                </c:ext>
              </c:extLst>
            </c:dLbl>
            <c:dLbl>
              <c:idx val="4"/>
              <c:layout>
                <c:manualLayout>
                  <c:x val="1.4035087719298245E-3"/>
                  <c:y val="3.37321607166513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4C-4704-B005-6D7F7B6AACC8}"/>
                </c:ext>
              </c:extLst>
            </c:dLbl>
            <c:dLbl>
              <c:idx val="5"/>
              <c:layout>
                <c:manualLayout>
                  <c:x val="1.7256527144633236E-3"/>
                  <c:y val="2.37206402854131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G.1.1.6.'!$N$15:$N$20</c:f>
              <c:numCache>
                <c:formatCode>0.0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4C-4704-B005-6D7F7B6AACC8}"/>
            </c:ext>
          </c:extLst>
        </c:ser>
        <c:ser>
          <c:idx val="1"/>
          <c:order val="1"/>
          <c:tx>
            <c:strRef>
              <c:f>'BAROMETROA E-ADMIN. G.1.1.6.'!$O$14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4C-4704-B005-6D7F7B6AACC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4C-4704-B005-6D7F7B6AAC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4C-4704-B005-6D7F7B6AAC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4C-4704-B005-6D7F7B6AAC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4C-4704-B005-6D7F7B6AAC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4C-4704-B005-6D7F7B6AACC8}"/>
              </c:ext>
            </c:extLst>
          </c:dPt>
          <c:dLbls>
            <c:dLbl>
              <c:idx val="0"/>
              <c:layout>
                <c:manualLayout>
                  <c:x val="1.4571948998178506E-3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4C-4704-B005-6D7F7B6AACC8}"/>
                </c:ext>
              </c:extLst>
            </c:dLbl>
            <c:dLbl>
              <c:idx val="1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4C-4704-B005-6D7F7B6AACC8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4C-4704-B005-6D7F7B6AACC8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4C-4704-B005-6D7F7B6AACC8}"/>
                </c:ext>
              </c:extLst>
            </c:dLbl>
            <c:dLbl>
              <c:idx val="4"/>
              <c:layout>
                <c:manualLayout>
                  <c:x val="0"/>
                  <c:y val="7.6738609112709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4C-4704-B005-6D7F7B6AACC8}"/>
                </c:ext>
              </c:extLst>
            </c:dLbl>
            <c:dLbl>
              <c:idx val="5"/>
              <c:layout>
                <c:manualLayout>
                  <c:x val="3.1291614863930453E-3"/>
                  <c:y val="4.81162939927568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G.1.1.6.'!$O$15:$O$20</c:f>
              <c:numCache>
                <c:formatCode>0.0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4C-4704-B005-6D7F7B6AACC8}"/>
            </c:ext>
          </c:extLst>
        </c:ser>
        <c:ser>
          <c:idx val="2"/>
          <c:order val="2"/>
          <c:tx>
            <c:strRef>
              <c:f>'BAROMETROA E-ADMIN. G.1.1.6.'!$P$14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8070175438596233E-3"/>
                  <c:y val="4.8083221073251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64C-4704-B005-6D7F7B6AACC8}"/>
                </c:ext>
              </c:extLst>
            </c:dLbl>
            <c:dLbl>
              <c:idx val="1"/>
              <c:layout>
                <c:manualLayout>
                  <c:x val="2.8070175438596493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64C-4704-B005-6D7F7B6AACC8}"/>
                </c:ext>
              </c:extLst>
            </c:dLbl>
            <c:dLbl>
              <c:idx val="2"/>
              <c:layout>
                <c:manualLayout>
                  <c:x val="4.2105263157894745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64C-4704-B005-6D7F7B6AACC8}"/>
                </c:ext>
              </c:extLst>
            </c:dLbl>
            <c:dLbl>
              <c:idx val="3"/>
              <c:layout>
                <c:manualLayout>
                  <c:x val="4.2105263157894745E-3"/>
                  <c:y val="5.7519472738166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64C-4704-B005-6D7F7B6AACC8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64C-4704-B005-6D7F7B6AACC8}"/>
                </c:ext>
              </c:extLst>
            </c:dLbl>
            <c:dLbl>
              <c:idx val="5"/>
              <c:layout>
                <c:manualLayout>
                  <c:x val="2.8070175438596489E-3"/>
                  <c:y val="3.8847562110111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G.1.1.6.'!$P$15:$P$20</c:f>
              <c:numCache>
                <c:formatCode>0.0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64C-4704-B005-6D7F7B6AACC8}"/>
            </c:ext>
          </c:extLst>
        </c:ser>
        <c:ser>
          <c:idx val="3"/>
          <c:order val="3"/>
          <c:tx>
            <c:strRef>
              <c:f>'BAROMETROA E-ADMIN. G.1.1.6.'!$Q$14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9089275014979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64C-4704-B005-6D7F7B6AACC8}"/>
                </c:ext>
              </c:extLst>
            </c:dLbl>
            <c:dLbl>
              <c:idx val="1"/>
              <c:layout>
                <c:manualLayout>
                  <c:x val="7.0175438596491229E-3"/>
                  <c:y val="5.4280236269980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64C-4704-B005-6D7F7B6AACC8}"/>
                </c:ext>
              </c:extLst>
            </c:dLbl>
            <c:dLbl>
              <c:idx val="2"/>
              <c:layout>
                <c:manualLayout>
                  <c:x val="1.4035087719298245E-3"/>
                  <c:y val="7.908927501497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4C-4704-B005-6D7F7B6AACC8}"/>
                </c:ext>
              </c:extLst>
            </c:dLbl>
            <c:dLbl>
              <c:idx val="3"/>
              <c:layout>
                <c:manualLayout>
                  <c:x val="-1.0292278763536162E-16"/>
                  <c:y val="4.7932893948472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64C-4704-B005-6D7F7B6AACC8}"/>
                </c:ext>
              </c:extLst>
            </c:dLbl>
            <c:dLbl>
              <c:idx val="4"/>
              <c:layout>
                <c:manualLayout>
                  <c:x val="5.6140350877192978E-3"/>
                  <c:y val="6.50221790305611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64C-4704-B005-6D7F7B6AACC8}"/>
                </c:ext>
              </c:extLst>
            </c:dLbl>
            <c:dLbl>
              <c:idx val="5"/>
              <c:layout>
                <c:manualLayout>
                  <c:x val="7.0175438596492262E-3"/>
                  <c:y val="3.8346348318055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5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G.1.1.6.'!$Q$15:$Q$20</c:f>
              <c:numCache>
                <c:formatCode>0.0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64C-4704-B005-6D7F7B6AACC8}"/>
            </c:ext>
          </c:extLst>
        </c:ser>
        <c:ser>
          <c:idx val="4"/>
          <c:order val="4"/>
          <c:tx>
            <c:strRef>
              <c:f>'BAROMETROA E-ADMIN. G.1.1.6.'!$R$14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1770302294642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D2-4151-8A98-AD0327D8651A}"/>
                </c:ext>
              </c:extLst>
            </c:dLbl>
            <c:dLbl>
              <c:idx val="1"/>
              <c:layout>
                <c:manualLayout>
                  <c:x val="4.2105263157894736E-3"/>
                  <c:y val="6.6820626274322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5D2-4151-8A98-AD0327D8651A}"/>
                </c:ext>
              </c:extLst>
            </c:dLbl>
            <c:dLbl>
              <c:idx val="2"/>
              <c:layout>
                <c:manualLayout>
                  <c:x val="5.6140350877192978E-3"/>
                  <c:y val="7.4245140304802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5D2-4151-8A98-AD0327D8651A}"/>
                </c:ext>
              </c:extLst>
            </c:dLbl>
            <c:dLbl>
              <c:idx val="4"/>
              <c:layout>
                <c:manualLayout>
                  <c:x val="9.8245614035087723E-3"/>
                  <c:y val="6.18709502540021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5D2-4151-8A98-AD0327D8651A}"/>
                </c:ext>
              </c:extLst>
            </c:dLbl>
            <c:dLbl>
              <c:idx val="5"/>
              <c:layout>
                <c:manualLayout>
                  <c:x val="1.2631578947368318E-2"/>
                  <c:y val="3.9597408162561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5D2-4151-8A98-AD0327D865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G.1.1.6.'!$R$15:$R$20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D2-4151-8A98-AD0327D86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2665472"/>
        <c:axId val="82667008"/>
        <c:axId val="0"/>
      </c:bar3DChart>
      <c:catAx>
        <c:axId val="8266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670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34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547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10205829534453"/>
          <c:y val="0.14131286064187165"/>
          <c:w val="9.0019726481558232E-2"/>
          <c:h val="0.3206016233768131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23E-2"/>
          <c:y val="9.515260323159784E-2"/>
          <c:w val="0.96121283226693432"/>
          <c:h val="0.802513464991023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'BAROMETROA E-ADMIN. G.1.1.6.'!$N$49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00-4DE8-A59D-BD55333B3645}"/>
                </c:ext>
              </c:extLst>
            </c:dLbl>
            <c:dLbl>
              <c:idx val="1"/>
              <c:layout>
                <c:manualLayout>
                  <c:x val="0"/>
                  <c:y val="6.2893081761006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00-4DE8-A59D-BD55333B3645}"/>
                </c:ext>
              </c:extLst>
            </c:dLbl>
            <c:dLbl>
              <c:idx val="2"/>
              <c:layout>
                <c:manualLayout>
                  <c:x val="-2.8011204481792735E-3"/>
                  <c:y val="5.8700209643605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00-4DE8-A59D-BD55333B3645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00-4DE8-A59D-BD55333B3645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00-4DE8-A59D-BD55333B3645}"/>
                </c:ext>
              </c:extLst>
            </c:dLbl>
            <c:dLbl>
              <c:idx val="5"/>
              <c:layout>
                <c:manualLayout>
                  <c:x val="2.9433406916851705E-3"/>
                  <c:y val="3.9832285115303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G.1.1.6.'!$N$50:$N$55</c:f>
              <c:numCache>
                <c:formatCode>0.0</c:formatCode>
                <c:ptCount val="6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00-4DE8-A59D-BD55333B3645}"/>
            </c:ext>
          </c:extLst>
        </c:ser>
        <c:ser>
          <c:idx val="1"/>
          <c:order val="1"/>
          <c:tx>
            <c:strRef>
              <c:f>'BAROMETROA E-ADMIN. G.1.1.6.'!$O$49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00-4DE8-A59D-BD55333B3645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00-4DE8-A59D-BD55333B3645}"/>
                </c:ext>
              </c:extLst>
            </c:dLbl>
            <c:dLbl>
              <c:idx val="2"/>
              <c:layout>
                <c:manualLayout>
                  <c:x val="0"/>
                  <c:y val="4.70336718332443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00-4DE8-A59D-BD55333B3645}"/>
                </c:ext>
              </c:extLst>
            </c:dLbl>
            <c:dLbl>
              <c:idx val="3"/>
              <c:layout>
                <c:manualLayout>
                  <c:x val="0"/>
                  <c:y val="4.48957776590059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00-4DE8-A59D-BD55333B3645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00-4DE8-A59D-BD55333B3645}"/>
                </c:ext>
              </c:extLst>
            </c:dLbl>
            <c:dLbl>
              <c:idx val="5"/>
              <c:layout>
                <c:manualLayout>
                  <c:x val="0"/>
                  <c:y val="4.037125076346588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G.1.1.6.'!$O$50:$O$55</c:f>
              <c:numCache>
                <c:formatCode>0.0</c:formatCode>
                <c:ptCount val="6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00-4DE8-A59D-BD55333B3645}"/>
            </c:ext>
          </c:extLst>
        </c:ser>
        <c:ser>
          <c:idx val="2"/>
          <c:order val="2"/>
          <c:tx>
            <c:strRef>
              <c:f>'BAROMETROA E-ADMIN. G.1.1.6.'!$P$49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900-4DE8-A59D-BD55333B3645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00-4DE8-A59D-BD55333B3645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900-4DE8-A59D-BD55333B3645}"/>
                </c:ext>
              </c:extLst>
            </c:dLbl>
            <c:dLbl>
              <c:idx val="3"/>
              <c:layout>
                <c:manualLayout>
                  <c:x val="0"/>
                  <c:y val="7.7870013283207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00-4DE8-A59D-BD55333B3645}"/>
                </c:ext>
              </c:extLst>
            </c:dLbl>
            <c:dLbl>
              <c:idx val="4"/>
              <c:layout>
                <c:manualLayout>
                  <c:x val="1.0792124531301727E-16"/>
                  <c:y val="4.6121593291404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900-4DE8-A59D-BD55333B3645}"/>
                </c:ext>
              </c:extLst>
            </c:dLbl>
            <c:dLbl>
              <c:idx val="5"/>
              <c:layout>
                <c:manualLayout>
                  <c:x val="2.943340691685171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G.1.1.6.'!$P$50:$P$55</c:f>
              <c:numCache>
                <c:formatCode>0.0</c:formatCode>
                <c:ptCount val="6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900-4DE8-A59D-BD55333B3645}"/>
            </c:ext>
          </c:extLst>
        </c:ser>
        <c:ser>
          <c:idx val="3"/>
          <c:order val="3"/>
          <c:tx>
            <c:strRef>
              <c:f>'BAROMETROA E-ADMIN. G.1.1.6.'!$Q$49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4.4150110375275938E-3"/>
                  <c:y val="8.6420215682223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900-4DE8-A59D-BD55333B3645}"/>
                </c:ext>
              </c:extLst>
            </c:dLbl>
            <c:dLbl>
              <c:idx val="1"/>
              <c:layout>
                <c:manualLayout>
                  <c:x val="5.8866813833700713E-3"/>
                  <c:y val="6.76188313945596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900-4DE8-A59D-BD55333B3645}"/>
                </c:ext>
              </c:extLst>
            </c:dLbl>
            <c:dLbl>
              <c:idx val="2"/>
              <c:layout>
                <c:manualLayout>
                  <c:x val="2.9433406916850625E-3"/>
                  <c:y val="8.2658201567176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900-4DE8-A59D-BD55333B3645}"/>
                </c:ext>
              </c:extLst>
            </c:dLbl>
            <c:dLbl>
              <c:idx val="3"/>
              <c:layout>
                <c:manualLayout>
                  <c:x val="2.9433406916850625E-3"/>
                  <c:y val="4.592167727784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900-4DE8-A59D-BD55333B3645}"/>
                </c:ext>
              </c:extLst>
            </c:dLbl>
            <c:dLbl>
              <c:idx val="4"/>
              <c:layout>
                <c:manualLayout>
                  <c:x val="4.4150110375274863E-3"/>
                  <c:y val="8.5718670221345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900-4DE8-A59D-BD55333B3645}"/>
                </c:ext>
              </c:extLst>
            </c:dLbl>
            <c:dLbl>
              <c:idx val="5"/>
              <c:layout>
                <c:manualLayout>
                  <c:x val="4.4150110375275938E-3"/>
                  <c:y val="4.4025171158186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G.1.1.6.'!$Q$50:$Q$55</c:f>
              <c:numCache>
                <c:formatCode>0.0</c:formatCode>
                <c:ptCount val="6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900-4DE8-A59D-BD55333B3645}"/>
            </c:ext>
          </c:extLst>
        </c:ser>
        <c:ser>
          <c:idx val="4"/>
          <c:order val="4"/>
          <c:tx>
            <c:strRef>
              <c:f>'BAROMETROA E-ADMIN. G.1.1.6.'!$R$49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716703458425044E-3"/>
                  <c:y val="5.1913342188804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58-4977-B6BA-33DB05CEFA2B}"/>
                </c:ext>
              </c:extLst>
            </c:dLbl>
            <c:dLbl>
              <c:idx val="1"/>
              <c:layout>
                <c:manualLayout>
                  <c:x val="4.4150110375275938E-3"/>
                  <c:y val="4.7587230339737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58-4977-B6BA-33DB05CEFA2B}"/>
                </c:ext>
              </c:extLst>
            </c:dLbl>
            <c:dLbl>
              <c:idx val="2"/>
              <c:layout>
                <c:manualLayout>
                  <c:x val="4.41501103752754E-3"/>
                  <c:y val="5.4076398113338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58-4977-B6BA-33DB05CEFA2B}"/>
                </c:ext>
              </c:extLst>
            </c:dLbl>
            <c:dLbl>
              <c:idx val="3"/>
              <c:layout>
                <c:manualLayout>
                  <c:x val="1.4716703458425313E-3"/>
                  <c:y val="6.4891677736006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58-4977-B6BA-33DB05CEFA2B}"/>
                </c:ext>
              </c:extLst>
            </c:dLbl>
            <c:dLbl>
              <c:idx val="4"/>
              <c:layout>
                <c:manualLayout>
                  <c:x val="1.0301692420897719E-2"/>
                  <c:y val="5.62394540378718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58-4977-B6BA-33DB05CEFA2B}"/>
                </c:ext>
              </c:extLst>
            </c:dLbl>
            <c:dLbl>
              <c:idx val="5"/>
              <c:layout>
                <c:manualLayout>
                  <c:x val="2.9433406916850625E-3"/>
                  <c:y val="6.4891677736006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58-4977-B6BA-33DB05CEFA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G.1.1.6.'!$R$50:$R$55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58-4977-B6BA-33DB05CEF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3202048"/>
        <c:axId val="83203584"/>
        <c:axId val="0"/>
      </c:bar3DChart>
      <c:catAx>
        <c:axId val="8320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03584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20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68532327498793"/>
          <c:y val="0.12610467239094697"/>
          <c:w val="9.4391545427682466E-2"/>
          <c:h val="0.2802119726678296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149516" name="Picture 2" descr="ESPE">
          <a:extLst>
            <a:ext uri="{FF2B5EF4-FFF2-40B4-BE49-F238E27FC236}">
              <a16:creationId xmlns:a16="http://schemas.microsoft.com/office/drawing/2014/main" id="{00000000-0008-0000-0000-00000C4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0</xdr:row>
      <xdr:rowOff>0</xdr:rowOff>
    </xdr:from>
    <xdr:to>
      <xdr:col>6</xdr:col>
      <xdr:colOff>602275</xdr:colOff>
      <xdr:row>6</xdr:row>
      <xdr:rowOff>110798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7063A6-84B8-4278-B849-8453317B1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1412875</xdr:colOff>
      <xdr:row>0</xdr:row>
      <xdr:rowOff>0</xdr:rowOff>
    </xdr:from>
    <xdr:to>
      <xdr:col>4</xdr:col>
      <xdr:colOff>210162</xdr:colOff>
      <xdr:row>7</xdr:row>
      <xdr:rowOff>66348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FD2614-F42D-4E94-B6BE-297BF4887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95250</xdr:rowOff>
    </xdr:from>
    <xdr:to>
      <xdr:col>7</xdr:col>
      <xdr:colOff>47625</xdr:colOff>
      <xdr:row>37</xdr:row>
      <xdr:rowOff>134938</xdr:rowOff>
    </xdr:to>
    <xdr:graphicFrame macro="">
      <xdr:nvGraphicFramePr>
        <xdr:cNvPr id="6281" name="Gráfico 4">
          <a:extLst>
            <a:ext uri="{FF2B5EF4-FFF2-40B4-BE49-F238E27FC236}">
              <a16:creationId xmlns:a16="http://schemas.microsoft.com/office/drawing/2014/main" id="{00000000-0008-0000-0200-000089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2" name="Gráfico 6">
          <a:extLst>
            <a:ext uri="{FF2B5EF4-FFF2-40B4-BE49-F238E27FC236}">
              <a16:creationId xmlns:a16="http://schemas.microsoft.com/office/drawing/2014/main" id="{00000000-0008-0000-0200-00008A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3" name="Gráfico 7">
          <a:extLst>
            <a:ext uri="{FF2B5EF4-FFF2-40B4-BE49-F238E27FC236}">
              <a16:creationId xmlns:a16="http://schemas.microsoft.com/office/drawing/2014/main" id="{00000000-0008-0000-0200-00008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4" name="Gráfico 8">
          <a:extLst>
            <a:ext uri="{FF2B5EF4-FFF2-40B4-BE49-F238E27FC236}">
              <a16:creationId xmlns:a16="http://schemas.microsoft.com/office/drawing/2014/main" id="{00000000-0008-0000-0200-00008C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2103437</xdr:colOff>
      <xdr:row>0</xdr:row>
      <xdr:rowOff>7938</xdr:rowOff>
    </xdr:from>
    <xdr:to>
      <xdr:col>4</xdr:col>
      <xdr:colOff>130787</xdr:colOff>
      <xdr:row>7</xdr:row>
      <xdr:rowOff>74286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6F1DBC-9740-458B-9CD5-863F67D97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437" y="7938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1889124</xdr:colOff>
      <xdr:row>0</xdr:row>
      <xdr:rowOff>111124</xdr:rowOff>
    </xdr:from>
    <xdr:to>
      <xdr:col>5</xdr:col>
      <xdr:colOff>373061</xdr:colOff>
      <xdr:row>8</xdr:row>
      <xdr:rowOff>28141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D67FFA-37F6-469E-9676-C6D7B9595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124" y="111124"/>
          <a:ext cx="4524375" cy="1187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0</xdr:rowOff>
    </xdr:from>
    <xdr:to>
      <xdr:col>8</xdr:col>
      <xdr:colOff>742950</xdr:colOff>
      <xdr:row>7</xdr:row>
      <xdr:rowOff>133350</xdr:rowOff>
    </xdr:to>
    <xdr:pic>
      <xdr:nvPicPr>
        <xdr:cNvPr id="2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4476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0</xdr:row>
      <xdr:rowOff>0</xdr:rowOff>
    </xdr:from>
    <xdr:to>
      <xdr:col>8</xdr:col>
      <xdr:colOff>742950</xdr:colOff>
      <xdr:row>7</xdr:row>
      <xdr:rowOff>133350</xdr:rowOff>
    </xdr:to>
    <xdr:pic>
      <xdr:nvPicPr>
        <xdr:cNvPr id="3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4476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</xdr:row>
      <xdr:rowOff>17318</xdr:rowOff>
    </xdr:from>
    <xdr:to>
      <xdr:col>11</xdr:col>
      <xdr:colOff>666750</xdr:colOff>
      <xdr:row>41</xdr:row>
      <xdr:rowOff>128732</xdr:rowOff>
    </xdr:to>
    <xdr:graphicFrame macro="">
      <xdr:nvGraphicFramePr>
        <xdr:cNvPr id="4" name="Gráfico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252412</xdr:colOff>
      <xdr:row>42</xdr:row>
      <xdr:rowOff>22369</xdr:rowOff>
    </xdr:from>
    <xdr:to>
      <xdr:col>11</xdr:col>
      <xdr:colOff>500062</xdr:colOff>
      <xdr:row>79</xdr:row>
      <xdr:rowOff>89045</xdr:rowOff>
    </xdr:to>
    <xdr:graphicFrame macro="">
      <xdr:nvGraphicFramePr>
        <xdr:cNvPr id="5" name="Gráfico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8"/>
  <sheetViews>
    <sheetView workbookViewId="0"/>
  </sheetViews>
  <sheetFormatPr baseColWidth="10" defaultColWidth="2.28515625" defaultRowHeight="12.75" x14ac:dyDescent="0.2"/>
  <cols>
    <col min="1" max="1" width="3.28515625" style="60" customWidth="1"/>
    <col min="2" max="4" width="11.42578125" style="56" customWidth="1"/>
    <col min="5" max="5" width="23.42578125" style="56" customWidth="1"/>
    <col min="6" max="9" width="11.42578125" style="56" customWidth="1"/>
    <col min="10" max="10" width="9" style="57" customWidth="1"/>
    <col min="11" max="13" width="11.42578125" style="57" customWidth="1"/>
    <col min="14" max="255" width="11.42578125" style="56" customWidth="1"/>
    <col min="256" max="16384" width="2.28515625" style="56"/>
  </cols>
  <sheetData>
    <row r="1" spans="1:256" ht="14.25" x14ac:dyDescent="0.2">
      <c r="A1" s="54"/>
      <c r="B1" s="55"/>
      <c r="C1" s="55"/>
    </row>
    <row r="2" spans="1:256" ht="15" x14ac:dyDescent="0.25">
      <c r="A2" s="74"/>
      <c r="B2" s="74"/>
      <c r="C2" s="55"/>
    </row>
    <row r="3" spans="1:256" ht="15" x14ac:dyDescent="0.25">
      <c r="A3" s="54"/>
      <c r="B3" s="55"/>
      <c r="C3" s="55"/>
      <c r="J3" s="58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75" t="s">
        <v>27</v>
      </c>
      <c r="C9" s="76"/>
      <c r="D9" s="76"/>
      <c r="E9" s="76"/>
      <c r="F9" s="76"/>
      <c r="G9" s="76"/>
      <c r="H9" s="77"/>
    </row>
    <row r="10" spans="1:256" ht="39" customHeight="1" thickBot="1" x14ac:dyDescent="0.25">
      <c r="B10" s="78"/>
      <c r="C10" s="79"/>
      <c r="D10" s="79"/>
      <c r="E10" s="79"/>
      <c r="F10" s="79"/>
      <c r="G10" s="79"/>
      <c r="H10" s="80"/>
    </row>
    <row r="11" spans="1:256" ht="13.5" thickTop="1" x14ac:dyDescent="0.2"/>
    <row r="12" spans="1:256" ht="13.5" thickBot="1" x14ac:dyDescent="0.25">
      <c r="B12" s="61" t="s">
        <v>28</v>
      </c>
      <c r="C12" s="61"/>
    </row>
    <row r="13" spans="1:256" ht="35.25" thickTop="1" thickBot="1" x14ac:dyDescent="0.55000000000000004">
      <c r="B13" s="62" t="s">
        <v>29</v>
      </c>
      <c r="C13" s="63"/>
      <c r="D13" s="63"/>
      <c r="E13" s="63"/>
      <c r="F13" s="63"/>
      <c r="G13" s="63"/>
      <c r="H13" s="63"/>
      <c r="I13" s="64"/>
    </row>
    <row r="14" spans="1:256" ht="14.25" customHeight="1" thickTop="1" x14ac:dyDescent="0.5">
      <c r="A14" s="65"/>
      <c r="B14" s="66"/>
      <c r="C14" s="67"/>
      <c r="D14" s="67"/>
      <c r="E14" s="67"/>
      <c r="F14" s="67"/>
      <c r="G14" s="67"/>
      <c r="H14" s="67"/>
      <c r="I14" s="67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  <c r="IU14" s="66"/>
      <c r="IV14" s="66"/>
    </row>
    <row r="15" spans="1:256" ht="26.25" customHeight="1" x14ac:dyDescent="0.2">
      <c r="A15" s="65"/>
      <c r="B15" s="73" t="s">
        <v>35</v>
      </c>
      <c r="C15" s="73"/>
      <c r="D15" s="73"/>
      <c r="E15" s="73"/>
      <c r="F15" s="73"/>
      <c r="G15" s="73"/>
      <c r="H15" s="73"/>
      <c r="I15" s="73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  <c r="IU15" s="66"/>
      <c r="IV15" s="66"/>
    </row>
    <row r="16" spans="1:256" ht="51" customHeight="1" x14ac:dyDescent="0.2">
      <c r="A16" s="65"/>
      <c r="B16" s="73" t="s">
        <v>36</v>
      </c>
      <c r="C16" s="73"/>
      <c r="D16" s="73"/>
      <c r="E16" s="73"/>
      <c r="F16" s="73"/>
      <c r="G16" s="73"/>
      <c r="H16" s="73"/>
      <c r="I16" s="73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  <c r="IU16" s="66"/>
      <c r="IV16" s="66"/>
    </row>
    <row r="17" spans="1:256" ht="41.25" customHeight="1" x14ac:dyDescent="0.2">
      <c r="A17" s="65"/>
      <c r="B17" s="73" t="s">
        <v>37</v>
      </c>
      <c r="C17" s="73"/>
      <c r="D17" s="73"/>
      <c r="E17" s="73"/>
      <c r="F17" s="73"/>
      <c r="G17" s="73"/>
      <c r="H17" s="73"/>
      <c r="I17" s="73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  <c r="IU17" s="66"/>
      <c r="IV17" s="66"/>
    </row>
    <row r="18" spans="1:256" ht="62.25" customHeight="1" x14ac:dyDescent="0.2">
      <c r="A18" s="65"/>
      <c r="B18" s="73" t="s">
        <v>38</v>
      </c>
      <c r="C18" s="73"/>
      <c r="D18" s="73"/>
      <c r="E18" s="73"/>
      <c r="F18" s="73"/>
      <c r="G18" s="73"/>
      <c r="H18" s="73"/>
      <c r="I18" s="73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  <c r="IU18" s="66"/>
      <c r="IV18" s="66"/>
    </row>
    <row r="19" spans="1:256" ht="36.75" customHeight="1" x14ac:dyDescent="0.2">
      <c r="A19" s="65"/>
      <c r="B19" s="73" t="s">
        <v>39</v>
      </c>
      <c r="C19" s="73"/>
      <c r="D19" s="73"/>
      <c r="E19" s="73"/>
      <c r="F19" s="73"/>
      <c r="G19" s="73"/>
      <c r="H19" s="73"/>
      <c r="I19" s="73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6"/>
      <c r="IV19" s="66"/>
    </row>
    <row r="20" spans="1:256" x14ac:dyDescent="0.2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  <c r="IU20" s="66"/>
      <c r="IV20" s="66"/>
    </row>
    <row r="21" spans="1:256" x14ac:dyDescent="0.2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/>
      <c r="IM21" s="66"/>
      <c r="IN21" s="66"/>
      <c r="IO21" s="66"/>
      <c r="IP21" s="66"/>
      <c r="IQ21" s="66"/>
      <c r="IR21" s="66"/>
      <c r="IS21" s="66"/>
      <c r="IT21" s="66"/>
      <c r="IU21" s="66"/>
      <c r="IV21" s="66"/>
    </row>
    <row r="22" spans="1:256" x14ac:dyDescent="0.2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  <c r="HJ22" s="66"/>
      <c r="HK22" s="66"/>
      <c r="HL22" s="66"/>
      <c r="HM22" s="66"/>
      <c r="HN22" s="66"/>
      <c r="HO22" s="66"/>
      <c r="HP22" s="66"/>
      <c r="HQ22" s="66"/>
      <c r="HR22" s="66"/>
      <c r="HS22" s="66"/>
      <c r="HT22" s="66"/>
      <c r="HU22" s="66"/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/>
      <c r="IM22" s="66"/>
      <c r="IN22" s="66"/>
      <c r="IO22" s="66"/>
      <c r="IP22" s="66"/>
      <c r="IQ22" s="66"/>
      <c r="IR22" s="66"/>
      <c r="IS22" s="66"/>
      <c r="IT22" s="66"/>
      <c r="IU22" s="66"/>
      <c r="IV22" s="66"/>
    </row>
    <row r="23" spans="1:256" x14ac:dyDescent="0.2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  <c r="FF23" s="66"/>
      <c r="FG23" s="66"/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66"/>
      <c r="FT23" s="66"/>
      <c r="FU23" s="66"/>
      <c r="FV23" s="66"/>
      <c r="FW23" s="66"/>
      <c r="FX23" s="66"/>
      <c r="FY23" s="66"/>
      <c r="FZ23" s="66"/>
      <c r="GA23" s="66"/>
      <c r="GB23" s="66"/>
      <c r="GC23" s="66"/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66"/>
      <c r="HA23" s="66"/>
      <c r="HB23" s="66"/>
      <c r="HC23" s="66"/>
      <c r="HD23" s="66"/>
      <c r="HE23" s="66"/>
      <c r="HF23" s="66"/>
      <c r="HG23" s="66"/>
      <c r="HH23" s="66"/>
      <c r="HI23" s="66"/>
      <c r="HJ23" s="66"/>
      <c r="HK23" s="66"/>
      <c r="HL23" s="66"/>
      <c r="HM23" s="66"/>
      <c r="HN23" s="66"/>
      <c r="HO23" s="66"/>
      <c r="HP23" s="66"/>
      <c r="HQ23" s="66"/>
      <c r="HR23" s="66"/>
      <c r="HS23" s="66"/>
      <c r="HT23" s="66"/>
      <c r="HU23" s="66"/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/>
      <c r="IM23" s="66"/>
      <c r="IN23" s="66"/>
      <c r="IO23" s="66"/>
      <c r="IP23" s="66"/>
      <c r="IQ23" s="66"/>
      <c r="IR23" s="66"/>
      <c r="IS23" s="66"/>
      <c r="IT23" s="66"/>
      <c r="IU23" s="66"/>
      <c r="IV23" s="66"/>
    </row>
    <row r="24" spans="1:256" x14ac:dyDescent="0.2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  <c r="IU24" s="66"/>
      <c r="IV24" s="66"/>
    </row>
    <row r="25" spans="1:256" x14ac:dyDescent="0.2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  <c r="IU25" s="66"/>
      <c r="IV25" s="66"/>
    </row>
    <row r="26" spans="1:256" x14ac:dyDescent="0.2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  <c r="IU26" s="66"/>
      <c r="IV26" s="66"/>
    </row>
    <row r="27" spans="1:256" x14ac:dyDescent="0.2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</row>
    <row r="28" spans="1:256" x14ac:dyDescent="0.2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  <c r="IU28" s="66"/>
      <c r="IV28" s="66"/>
    </row>
    <row r="29" spans="1:256" x14ac:dyDescent="0.2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  <c r="IU29" s="66"/>
      <c r="IV29" s="66"/>
    </row>
    <row r="30" spans="1:256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  <c r="IU30" s="66"/>
      <c r="IV30" s="66"/>
    </row>
    <row r="31" spans="1:256" x14ac:dyDescent="0.2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</row>
    <row r="32" spans="1:256" x14ac:dyDescent="0.2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</row>
    <row r="33" spans="1:256" x14ac:dyDescent="0.2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  <c r="IU33" s="66"/>
      <c r="IV33" s="66"/>
    </row>
    <row r="34" spans="1:256" x14ac:dyDescent="0.2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  <c r="IU34" s="66"/>
      <c r="IV34" s="66"/>
    </row>
    <row r="35" spans="1:256" x14ac:dyDescent="0.2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  <c r="IU35" s="66"/>
      <c r="IV35" s="66"/>
    </row>
    <row r="36" spans="1:256" x14ac:dyDescent="0.2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  <c r="FF36" s="66"/>
      <c r="FG36" s="66"/>
      <c r="FH36" s="66"/>
      <c r="FI36" s="66"/>
      <c r="FJ36" s="66"/>
      <c r="FK36" s="66"/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  <c r="IU36" s="66"/>
      <c r="IV36" s="66"/>
    </row>
    <row r="37" spans="1:256" x14ac:dyDescent="0.2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  <c r="IU37" s="66"/>
      <c r="IV37" s="66"/>
    </row>
    <row r="38" spans="1:256" x14ac:dyDescent="0.2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3'!A1" display="TAU.1.1.3. Euskal Autonomia Erkidegoan Administrazio Elektronikoa erabili duten Lehen Sektoreko establezimenduak urtearen arabera. 2003-2015. (Abs. eta %)" xr:uid="{00000000-0004-0000-0000-000000000000}"/>
    <hyperlink ref="B16:I16" location="'BAROMETROA E-ADMIN. G.1.1.3'!A1" display="'BAROMETROA E-ADMIN. G.1.1.3'!A1" xr:uid="{00000000-0004-0000-0000-000001000000}"/>
    <hyperlink ref="B17:I17" location="'BAROMETROA E-ADMIN. TAU.1.1.6.'!A1" display="TAU.1.1.6. Euskal Autonomia Erkidegoan Administrazio Elektronikoa erabili duten Lehen Sektoreko establezimenduak  administrazio mota eta urtearen arabera. Guztira eta 10 lanpostu edo gehiagokoak. 2012-2015 (*). (Abs. eta %)7. (Abs. eta %)" xr:uid="{00000000-0004-0000-0000-000002000000}"/>
    <hyperlink ref="B18:I18" location="'BAROMETROA E-ADMIN. G.1.1.6.'!A1" display="'BAROMETROA E-ADMIN. G.1.1.6.'!A1" xr:uid="{00000000-0004-0000-0000-000003000000}"/>
    <hyperlink ref="B19:I19" location="'BAROMETROA E-ADMIN. G.1.1.6.'!A1" display="'BAROMETROA E-ADMIN. G.1.1.6.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53.5703125" style="2" customWidth="1"/>
    <col min="2" max="6" width="10.5703125" style="2" customWidth="1"/>
    <col min="7" max="7" width="10.85546875" style="2" customWidth="1"/>
    <col min="8" max="10" width="9.7109375" style="2" customWidth="1"/>
    <col min="11" max="16384" width="11.42578125" style="2"/>
  </cols>
  <sheetData>
    <row r="1" spans="1:15" x14ac:dyDescent="0.2">
      <c r="A1" s="68" t="s">
        <v>31</v>
      </c>
    </row>
    <row r="10" spans="1:15" ht="15.75" x14ac:dyDescent="0.2">
      <c r="A10" s="53" t="s">
        <v>9</v>
      </c>
      <c r="B10" s="53"/>
      <c r="C10" s="53"/>
      <c r="D10" s="53"/>
      <c r="E10" s="1"/>
    </row>
    <row r="11" spans="1:15" ht="26.25" customHeight="1" x14ac:dyDescent="0.2">
      <c r="A11" s="83" t="s">
        <v>40</v>
      </c>
      <c r="B11" s="84"/>
      <c r="C11" s="84"/>
      <c r="D11" s="84"/>
      <c r="E11" s="84"/>
      <c r="F11" s="84"/>
      <c r="G11" s="84"/>
    </row>
    <row r="12" spans="1:15" x14ac:dyDescent="0.2">
      <c r="A12" s="5"/>
      <c r="B12" s="85" t="s">
        <v>1</v>
      </c>
      <c r="C12" s="86"/>
      <c r="D12" s="86"/>
      <c r="E12" s="86"/>
      <c r="F12" s="86"/>
      <c r="G12" s="86"/>
      <c r="H12" s="86"/>
      <c r="I12" s="86"/>
      <c r="J12" s="87"/>
    </row>
    <row r="13" spans="1:15" x14ac:dyDescent="0.2">
      <c r="A13" s="6"/>
      <c r="B13" s="7">
        <v>2003</v>
      </c>
      <c r="C13" s="7">
        <v>2005</v>
      </c>
      <c r="D13" s="7">
        <v>2007</v>
      </c>
      <c r="E13" s="7" t="s">
        <v>0</v>
      </c>
      <c r="F13" s="7">
        <v>2012</v>
      </c>
      <c r="G13" s="7" t="s">
        <v>13</v>
      </c>
      <c r="H13" s="7">
        <v>2018</v>
      </c>
      <c r="I13" s="7">
        <v>2022</v>
      </c>
      <c r="J13" s="7">
        <v>2025</v>
      </c>
      <c r="K13" s="9"/>
      <c r="L13" s="9"/>
      <c r="M13" s="9"/>
      <c r="N13" s="9"/>
      <c r="O13" s="10"/>
    </row>
    <row r="14" spans="1:15" x14ac:dyDescent="0.2">
      <c r="A14" s="11" t="s">
        <v>2</v>
      </c>
      <c r="B14" s="12">
        <v>39440</v>
      </c>
      <c r="C14" s="12">
        <v>40323</v>
      </c>
      <c r="D14" s="12">
        <v>40262</v>
      </c>
      <c r="E14" s="12">
        <v>16730</v>
      </c>
      <c r="F14" s="12">
        <v>16790</v>
      </c>
      <c r="G14" s="12">
        <v>5922</v>
      </c>
      <c r="H14" s="12">
        <v>5931</v>
      </c>
      <c r="I14" s="12">
        <v>5484</v>
      </c>
      <c r="J14" s="12">
        <v>4596</v>
      </c>
      <c r="K14" s="13"/>
      <c r="L14" s="13"/>
      <c r="M14" s="13"/>
      <c r="N14" s="13"/>
      <c r="O14" s="10"/>
    </row>
    <row r="15" spans="1:15" x14ac:dyDescent="0.2">
      <c r="A15" s="11" t="s">
        <v>3</v>
      </c>
      <c r="B15" s="14">
        <v>1418</v>
      </c>
      <c r="C15" s="14">
        <v>1638</v>
      </c>
      <c r="D15" s="14">
        <v>4467</v>
      </c>
      <c r="E15" s="14">
        <v>2280</v>
      </c>
      <c r="F15" s="14">
        <v>2829</v>
      </c>
      <c r="G15" s="14">
        <v>3026</v>
      </c>
      <c r="H15" s="14">
        <v>4337</v>
      </c>
      <c r="I15" s="14">
        <v>4023</v>
      </c>
      <c r="J15" s="14">
        <v>3543</v>
      </c>
      <c r="K15" s="15"/>
      <c r="L15" s="15"/>
      <c r="M15" s="15"/>
      <c r="N15" s="15"/>
      <c r="O15" s="10"/>
    </row>
    <row r="16" spans="1:15" x14ac:dyDescent="0.2">
      <c r="A16" s="11" t="s">
        <v>4</v>
      </c>
      <c r="B16" s="16">
        <v>382</v>
      </c>
      <c r="C16" s="16">
        <v>722</v>
      </c>
      <c r="D16" s="16">
        <v>1221</v>
      </c>
      <c r="E16" s="16">
        <v>866</v>
      </c>
      <c r="F16" s="16">
        <v>1363</v>
      </c>
      <c r="G16" s="16">
        <v>2084</v>
      </c>
      <c r="H16" s="16">
        <v>5048</v>
      </c>
      <c r="I16" s="16">
        <v>4594</v>
      </c>
      <c r="J16" s="16">
        <v>4210</v>
      </c>
      <c r="K16" s="17"/>
      <c r="L16" s="17"/>
      <c r="M16" s="17"/>
      <c r="N16" s="17"/>
      <c r="O16" s="10"/>
    </row>
    <row r="17" spans="1:15" x14ac:dyDescent="0.2">
      <c r="A17" s="11" t="s">
        <v>5</v>
      </c>
      <c r="B17" s="18">
        <f>B16/B14*100</f>
        <v>0.96855983772819476</v>
      </c>
      <c r="C17" s="18">
        <f>C16/C14*100</f>
        <v>1.7905413783696651</v>
      </c>
      <c r="D17" s="18">
        <f>D16/D14*100</f>
        <v>3.0326362326759724</v>
      </c>
      <c r="E17" s="18">
        <f>E16/E14*100</f>
        <v>5.1763299462044232</v>
      </c>
      <c r="F17" s="18">
        <v>8.1179273377010119</v>
      </c>
      <c r="G17" s="18">
        <v>35.190813914218175</v>
      </c>
      <c r="H17" s="18">
        <v>85.112122744899679</v>
      </c>
      <c r="I17" s="18">
        <v>83.770970094821294</v>
      </c>
      <c r="J17" s="18">
        <v>91.601392515230643</v>
      </c>
      <c r="K17" s="19"/>
      <c r="L17" s="19"/>
      <c r="M17" s="19"/>
      <c r="N17" s="19"/>
      <c r="O17" s="10"/>
    </row>
    <row r="18" spans="1:15" x14ac:dyDescent="0.2">
      <c r="A18" s="20" t="s">
        <v>6</v>
      </c>
      <c r="B18" s="18">
        <f>B16/B15*100</f>
        <v>26.939351198871652</v>
      </c>
      <c r="C18" s="18">
        <f>C16/C15*100</f>
        <v>44.078144078144078</v>
      </c>
      <c r="D18" s="18">
        <f>D16/D15*100</f>
        <v>27.333781061114841</v>
      </c>
      <c r="E18" s="18">
        <f>E16/E15*100</f>
        <v>37.982456140350877</v>
      </c>
      <c r="F18" s="18">
        <v>48.179568752209263</v>
      </c>
      <c r="G18" s="18">
        <v>68.869795109054849</v>
      </c>
      <c r="H18" s="18">
        <v>92.068249942356474</v>
      </c>
      <c r="I18" s="18">
        <v>92.940591598309723</v>
      </c>
      <c r="J18" s="18">
        <v>93.988145639288732</v>
      </c>
      <c r="K18" s="19"/>
      <c r="L18" s="19"/>
      <c r="M18" s="19"/>
      <c r="N18" s="19"/>
      <c r="O18" s="10"/>
    </row>
    <row r="19" spans="1:15" x14ac:dyDescent="0.2">
      <c r="A19" s="21"/>
      <c r="B19" s="8"/>
      <c r="C19" s="8"/>
      <c r="D19" s="8"/>
      <c r="E19" s="8"/>
      <c r="F19" s="8"/>
      <c r="G19" s="8"/>
      <c r="H19" s="10"/>
      <c r="I19" s="10"/>
      <c r="J19" s="10"/>
      <c r="K19" s="10"/>
      <c r="L19" s="10"/>
      <c r="M19" s="10"/>
      <c r="N19" s="10"/>
      <c r="O19" s="10"/>
    </row>
    <row r="20" spans="1:15" x14ac:dyDescent="0.2">
      <c r="A20" s="22" t="s">
        <v>7</v>
      </c>
    </row>
    <row r="21" spans="1:15" x14ac:dyDescent="0.2">
      <c r="A21" s="81" t="s">
        <v>8</v>
      </c>
      <c r="B21" s="81"/>
      <c r="C21" s="81"/>
      <c r="D21" s="81"/>
      <c r="E21" s="81"/>
    </row>
    <row r="22" spans="1:15" ht="16.5" customHeight="1" x14ac:dyDescent="0.2">
      <c r="A22" s="81"/>
      <c r="B22" s="81"/>
      <c r="C22" s="81"/>
      <c r="D22" s="81"/>
      <c r="E22" s="81"/>
    </row>
    <row r="23" spans="1:15" ht="6" customHeight="1" x14ac:dyDescent="0.2">
      <c r="A23" s="81"/>
      <c r="B23" s="81"/>
      <c r="C23" s="81"/>
      <c r="D23" s="81"/>
      <c r="E23" s="81"/>
      <c r="K23" s="24"/>
      <c r="L23" s="24"/>
      <c r="M23" s="24"/>
      <c r="N23" s="24"/>
      <c r="O23" s="24"/>
    </row>
    <row r="24" spans="1:15" ht="22.5" customHeight="1" x14ac:dyDescent="0.2">
      <c r="A24" s="82" t="s">
        <v>12</v>
      </c>
      <c r="B24" s="82"/>
      <c r="C24" s="82"/>
      <c r="D24" s="82"/>
      <c r="E24" s="82"/>
      <c r="F24" s="82"/>
      <c r="K24" s="24"/>
      <c r="L24" s="24"/>
      <c r="M24" s="24"/>
      <c r="N24" s="24"/>
      <c r="O24" s="24"/>
    </row>
    <row r="25" spans="1:15" ht="4.5" customHeight="1" x14ac:dyDescent="0.2">
      <c r="A25" s="23"/>
      <c r="B25" s="23"/>
      <c r="C25" s="23"/>
      <c r="D25" s="23"/>
      <c r="E25" s="23"/>
      <c r="K25" s="24"/>
      <c r="L25" s="24"/>
      <c r="M25" s="24"/>
      <c r="N25" s="24"/>
      <c r="O25" s="24"/>
    </row>
    <row r="26" spans="1:15" x14ac:dyDescent="0.2">
      <c r="A26" s="2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5" x14ac:dyDescent="0.2">
      <c r="A27" s="26" t="s">
        <v>10</v>
      </c>
    </row>
    <row r="28" spans="1:15" x14ac:dyDescent="0.2">
      <c r="A28" s="27" t="s">
        <v>30</v>
      </c>
    </row>
  </sheetData>
  <mergeCells count="4">
    <mergeCell ref="A21:E23"/>
    <mergeCell ref="A24:F24"/>
    <mergeCell ref="A11:G11"/>
    <mergeCell ref="B12:J12"/>
  </mergeCells>
  <phoneticPr fontId="4" type="noConversion"/>
  <hyperlinks>
    <hyperlink ref="A28" r:id="rId1" location="axzz1t3vthehB" display="Argibide gehiago nahi izanez gero: ESIP" xr:uid="{00000000-0004-0000-0100-000000000000}"/>
    <hyperlink ref="A27" location="'BAROMETROA E-ADMIN. G.1.1.3'!A1" display="GRAFIKORA JOAN ==&gt;" xr:uid="{00000000-0004-0000-0100-000001000000}"/>
    <hyperlink ref="A1" location="AURKIBIDEA!A1" display="AURKIBIDE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3"/>
  <sheetViews>
    <sheetView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68" t="s">
        <v>31</v>
      </c>
    </row>
    <row r="39" spans="1:10" x14ac:dyDescent="0.2">
      <c r="A39" s="22" t="s">
        <v>7</v>
      </c>
    </row>
    <row r="40" spans="1:10" x14ac:dyDescent="0.2">
      <c r="A40" s="22"/>
    </row>
    <row r="41" spans="1:10" x14ac:dyDescent="0.2">
      <c r="A41" s="81" t="s">
        <v>8</v>
      </c>
      <c r="B41" s="81"/>
      <c r="C41" s="81"/>
      <c r="D41" s="81"/>
      <c r="E41" s="81"/>
    </row>
    <row r="42" spans="1:10" x14ac:dyDescent="0.2">
      <c r="A42" s="81"/>
      <c r="B42" s="81"/>
      <c r="C42" s="81"/>
      <c r="D42" s="81"/>
      <c r="E42" s="81"/>
    </row>
    <row r="43" spans="1:10" ht="15" customHeight="1" x14ac:dyDescent="0.2">
      <c r="A43" s="81"/>
      <c r="B43" s="81"/>
      <c r="C43" s="81"/>
      <c r="D43" s="81"/>
      <c r="E43" s="81"/>
    </row>
    <row r="44" spans="1:10" ht="26.25" customHeight="1" x14ac:dyDescent="0.2">
      <c r="A44" s="82" t="s">
        <v>12</v>
      </c>
      <c r="B44" s="82"/>
      <c r="C44" s="82"/>
      <c r="D44" s="82"/>
      <c r="E44" s="82"/>
      <c r="F44" s="82"/>
    </row>
    <row r="45" spans="1:10" x14ac:dyDescent="0.2">
      <c r="A45" s="28"/>
    </row>
    <row r="46" spans="1:10" ht="12.75" customHeight="1" x14ac:dyDescent="0.2">
      <c r="A46" s="26" t="s">
        <v>11</v>
      </c>
    </row>
    <row r="47" spans="1:10" x14ac:dyDescent="0.2">
      <c r="A47" s="27" t="s">
        <v>30</v>
      </c>
    </row>
    <row r="48" spans="1:10" x14ac:dyDescent="0.2">
      <c r="A48" s="31" t="s">
        <v>32</v>
      </c>
      <c r="B48" s="71"/>
      <c r="C48" s="71"/>
      <c r="D48" s="71"/>
      <c r="E48" s="71"/>
      <c r="F48" s="71"/>
      <c r="G48" s="71"/>
      <c r="H48" s="71"/>
      <c r="I48" s="69"/>
      <c r="J48" s="37"/>
    </row>
    <row r="49" spans="1:13" x14ac:dyDescent="0.2">
      <c r="A49" s="34"/>
      <c r="B49" s="32"/>
      <c r="C49" s="32"/>
      <c r="D49" s="32"/>
      <c r="E49" s="32"/>
      <c r="F49" s="32"/>
      <c r="G49" s="32"/>
      <c r="H49" s="32"/>
      <c r="I49" s="32"/>
      <c r="J49" s="33"/>
      <c r="K49" s="33"/>
      <c r="L49" s="33"/>
      <c r="M49" s="33"/>
    </row>
    <row r="50" spans="1:13" x14ac:dyDescent="0.2">
      <c r="A50" s="35"/>
      <c r="B50" s="29">
        <v>2003</v>
      </c>
      <c r="C50" s="29">
        <v>2005</v>
      </c>
      <c r="D50" s="29">
        <v>2007</v>
      </c>
      <c r="E50" s="29">
        <v>2008</v>
      </c>
      <c r="F50" s="29">
        <v>2012</v>
      </c>
      <c r="G50" s="29">
        <v>2015</v>
      </c>
      <c r="H50" s="29">
        <v>2018</v>
      </c>
      <c r="I50" s="29">
        <v>2022</v>
      </c>
      <c r="J50" s="29">
        <v>2025</v>
      </c>
      <c r="K50" s="33"/>
      <c r="L50" s="33"/>
      <c r="M50" s="33"/>
    </row>
    <row r="51" spans="1:13" x14ac:dyDescent="0.2">
      <c r="A51" s="36" t="s">
        <v>33</v>
      </c>
      <c r="B51" s="30">
        <v>0.96855983772819476</v>
      </c>
      <c r="C51" s="30">
        <v>1.7905413783696651</v>
      </c>
      <c r="D51" s="30">
        <v>3.0326362326759724</v>
      </c>
      <c r="E51" s="30">
        <v>5.1763299462044232</v>
      </c>
      <c r="F51" s="30">
        <v>8.1179273377010119</v>
      </c>
      <c r="G51" s="30">
        <v>35.190813914218175</v>
      </c>
      <c r="H51" s="30">
        <v>85.112122744899679</v>
      </c>
      <c r="I51" s="30">
        <v>83.770970094821294</v>
      </c>
      <c r="J51" s="93">
        <v>91.601392515230643</v>
      </c>
      <c r="K51" s="33"/>
      <c r="L51" s="33"/>
      <c r="M51" s="33"/>
    </row>
    <row r="52" spans="1:13" x14ac:dyDescent="0.2">
      <c r="A52" s="36" t="s">
        <v>34</v>
      </c>
      <c r="B52" s="30">
        <v>12.077294685990339</v>
      </c>
      <c r="C52" s="30">
        <v>24.444444444444443</v>
      </c>
      <c r="D52" s="30">
        <v>29.081632653061224</v>
      </c>
      <c r="E52" s="30">
        <v>59.848484848484851</v>
      </c>
      <c r="F52" s="30">
        <v>74.8</v>
      </c>
      <c r="G52" s="30">
        <v>78.832116788321173</v>
      </c>
      <c r="H52" s="30">
        <v>98.518518518518519</v>
      </c>
      <c r="I52" s="30">
        <v>95.488721804511272</v>
      </c>
      <c r="J52" s="93">
        <v>100</v>
      </c>
      <c r="K52" s="33"/>
      <c r="L52" s="33"/>
      <c r="M52" s="33"/>
    </row>
    <row r="53" spans="1:13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3"/>
      <c r="K53" s="33"/>
      <c r="L53" s="33"/>
      <c r="M53" s="33"/>
    </row>
    <row r="54" spans="1:13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 x14ac:dyDescent="0.2">
      <c r="A58" s="72"/>
      <c r="B58" s="72"/>
      <c r="C58" s="72"/>
      <c r="D58" s="72"/>
      <c r="E58" s="72"/>
      <c r="F58" s="72"/>
      <c r="G58" s="72"/>
      <c r="H58" s="72"/>
      <c r="I58" s="33"/>
      <c r="J58" s="33"/>
    </row>
    <row r="59" spans="1:13" x14ac:dyDescent="0.2">
      <c r="A59" s="72"/>
      <c r="B59" s="72"/>
      <c r="C59" s="72"/>
      <c r="D59" s="72"/>
      <c r="E59" s="72"/>
      <c r="F59" s="72"/>
      <c r="G59" s="72"/>
      <c r="H59" s="72"/>
    </row>
    <row r="60" spans="1:13" x14ac:dyDescent="0.2">
      <c r="A60" s="72"/>
      <c r="B60" s="72"/>
      <c r="C60" s="72"/>
      <c r="D60" s="72"/>
      <c r="E60" s="72"/>
      <c r="F60" s="72"/>
      <c r="G60" s="72"/>
      <c r="H60" s="72"/>
    </row>
    <row r="61" spans="1:13" x14ac:dyDescent="0.2">
      <c r="A61" s="72"/>
      <c r="B61" s="72"/>
      <c r="C61" s="72"/>
      <c r="D61" s="72"/>
      <c r="E61" s="72"/>
      <c r="F61" s="72"/>
      <c r="G61" s="72"/>
      <c r="H61" s="72"/>
    </row>
    <row r="62" spans="1:13" x14ac:dyDescent="0.2">
      <c r="A62" s="72"/>
      <c r="B62" s="72"/>
      <c r="C62" s="72"/>
      <c r="D62" s="72"/>
      <c r="E62" s="72"/>
      <c r="F62" s="72"/>
      <c r="G62" s="72"/>
      <c r="H62" s="72"/>
    </row>
    <row r="63" spans="1:13" x14ac:dyDescent="0.2">
      <c r="A63" s="72"/>
      <c r="B63" s="72"/>
      <c r="C63" s="72"/>
      <c r="D63" s="72"/>
      <c r="E63" s="72"/>
      <c r="F63" s="72"/>
      <c r="G63" s="72"/>
      <c r="H63" s="72"/>
    </row>
  </sheetData>
  <mergeCells count="2">
    <mergeCell ref="A41:E43"/>
    <mergeCell ref="A44:F44"/>
  </mergeCells>
  <phoneticPr fontId="4" type="noConversion"/>
  <hyperlinks>
    <hyperlink ref="A46" location="'BAROMETROA E-ADMIN. TAU.1.1.3'!A1" display="TAULARA JOAN ==&gt;" xr:uid="{00000000-0004-0000-0200-000000000000}"/>
    <hyperlink ref="A47" r:id="rId1" location="axzz1t3vthehB" display="Argibide gehiago nahi izanez gero: ESIP" xr:uid="{00000000-0004-0000-0200-000001000000}"/>
    <hyperlink ref="A1" location="AURKIBIDEA!A1" display="AURKIBIDERA JOAN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0"/>
  <sheetViews>
    <sheetView zoomScale="120" zoomScaleNormal="120" workbookViewId="0"/>
  </sheetViews>
  <sheetFormatPr baseColWidth="10" defaultColWidth="11.42578125" defaultRowHeight="12.75" x14ac:dyDescent="0.2"/>
  <cols>
    <col min="1" max="1" width="56.28515625" style="2" customWidth="1"/>
    <col min="2" max="6" width="8.5703125" style="2" customWidth="1"/>
    <col min="7" max="7" width="2.28515625" style="2" customWidth="1"/>
    <col min="8" max="12" width="8.42578125" style="2" customWidth="1"/>
    <col min="13" max="16384" width="11.42578125" style="2"/>
  </cols>
  <sheetData>
    <row r="1" spans="1:13" x14ac:dyDescent="0.2">
      <c r="A1" s="68" t="s">
        <v>31</v>
      </c>
    </row>
    <row r="11" spans="1:13" ht="15.75" x14ac:dyDescent="0.2">
      <c r="A11" s="88" t="s">
        <v>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13" ht="15.75" x14ac:dyDescent="0.25">
      <c r="A12" s="3"/>
      <c r="H12" s="38"/>
    </row>
    <row r="13" spans="1:13" x14ac:dyDescent="0.2">
      <c r="A13" s="89" t="s">
        <v>41</v>
      </c>
      <c r="B13" s="84"/>
      <c r="C13" s="84"/>
      <c r="D13" s="84"/>
      <c r="E13" s="84"/>
      <c r="F13" s="84"/>
      <c r="G13" s="84"/>
      <c r="H13" s="84"/>
      <c r="I13" s="84"/>
    </row>
    <row r="14" spans="1:13" ht="34.5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</row>
    <row r="15" spans="1:13" x14ac:dyDescent="0.2">
      <c r="A15" s="90"/>
      <c r="B15" s="91"/>
      <c r="C15" s="91"/>
      <c r="D15" s="91"/>
      <c r="E15" s="91"/>
      <c r="F15" s="91"/>
      <c r="G15" s="91"/>
      <c r="H15" s="91"/>
      <c r="I15" s="91"/>
    </row>
    <row r="16" spans="1:13" x14ac:dyDescent="0.2">
      <c r="B16" s="85" t="s">
        <v>14</v>
      </c>
      <c r="C16" s="86"/>
      <c r="D16" s="86"/>
      <c r="E16" s="86"/>
      <c r="F16" s="87"/>
      <c r="H16" s="85" t="s">
        <v>15</v>
      </c>
      <c r="I16" s="86"/>
      <c r="J16" s="86"/>
      <c r="K16" s="86"/>
      <c r="L16" s="87"/>
    </row>
    <row r="17" spans="1:12" x14ac:dyDescent="0.2">
      <c r="A17" s="39"/>
      <c r="B17" s="7">
        <v>2012</v>
      </c>
      <c r="C17" s="7">
        <v>2015</v>
      </c>
      <c r="D17" s="7">
        <v>2018</v>
      </c>
      <c r="E17" s="7">
        <v>2022</v>
      </c>
      <c r="F17" s="7">
        <v>2025</v>
      </c>
      <c r="H17" s="7">
        <v>2012</v>
      </c>
      <c r="I17" s="7">
        <v>2015</v>
      </c>
      <c r="J17" s="7">
        <v>2018</v>
      </c>
      <c r="K17" s="7">
        <v>2022</v>
      </c>
      <c r="L17" s="7">
        <v>2025</v>
      </c>
    </row>
    <row r="18" spans="1:12" x14ac:dyDescent="0.2">
      <c r="A18" s="11" t="s">
        <v>2</v>
      </c>
      <c r="B18" s="12">
        <v>16790</v>
      </c>
      <c r="C18" s="12">
        <v>5922</v>
      </c>
      <c r="D18" s="12">
        <v>5931</v>
      </c>
      <c r="E18" s="12">
        <v>5484</v>
      </c>
      <c r="F18" s="12">
        <v>4596</v>
      </c>
      <c r="H18" s="12">
        <v>115</v>
      </c>
      <c r="I18" s="12">
        <v>137</v>
      </c>
      <c r="J18" s="12">
        <v>135</v>
      </c>
      <c r="K18" s="12">
        <v>141</v>
      </c>
      <c r="L18" s="12">
        <v>127</v>
      </c>
    </row>
    <row r="19" spans="1:12" ht="12" customHeight="1" x14ac:dyDescent="0.2">
      <c r="A19" s="40" t="s">
        <v>3</v>
      </c>
      <c r="B19" s="14">
        <v>2829</v>
      </c>
      <c r="C19" s="14">
        <v>3026</v>
      </c>
      <c r="D19" s="14">
        <v>4337</v>
      </c>
      <c r="E19" s="14">
        <v>4023</v>
      </c>
      <c r="F19" s="14">
        <v>3543</v>
      </c>
      <c r="H19" s="14">
        <v>115</v>
      </c>
      <c r="I19" s="41">
        <v>130</v>
      </c>
      <c r="J19" s="41">
        <v>135</v>
      </c>
      <c r="K19" s="41">
        <v>133</v>
      </c>
      <c r="L19" s="41">
        <v>127</v>
      </c>
    </row>
    <row r="20" spans="1:12" x14ac:dyDescent="0.2">
      <c r="A20" s="42" t="s">
        <v>16</v>
      </c>
      <c r="B20" s="16">
        <v>1363</v>
      </c>
      <c r="C20" s="16">
        <v>2084</v>
      </c>
      <c r="D20" s="16">
        <v>5048</v>
      </c>
      <c r="E20" s="16">
        <v>4594</v>
      </c>
      <c r="F20" s="16">
        <v>4210</v>
      </c>
      <c r="H20" s="16">
        <v>86</v>
      </c>
      <c r="I20" s="41">
        <v>108</v>
      </c>
      <c r="J20" s="41">
        <v>133</v>
      </c>
      <c r="K20" s="41">
        <v>131</v>
      </c>
      <c r="L20" s="41">
        <v>127</v>
      </c>
    </row>
    <row r="21" spans="1:12" x14ac:dyDescent="0.2">
      <c r="A21" s="42" t="s">
        <v>5</v>
      </c>
      <c r="B21" s="43">
        <v>8.1179273377010119</v>
      </c>
      <c r="C21" s="43">
        <v>35.190813914218175</v>
      </c>
      <c r="D21" s="43">
        <v>85.112122744899679</v>
      </c>
      <c r="E21" s="43">
        <v>83.770970094821294</v>
      </c>
      <c r="F21" s="43">
        <v>91.601392515230643</v>
      </c>
      <c r="H21" s="43">
        <v>74.782608695652172</v>
      </c>
      <c r="I21" s="43">
        <v>78.832116788321173</v>
      </c>
      <c r="J21" s="43">
        <v>98.518518518518519</v>
      </c>
      <c r="K21" s="43">
        <v>92.907801418439718</v>
      </c>
      <c r="L21" s="43">
        <v>100</v>
      </c>
    </row>
    <row r="22" spans="1:12" x14ac:dyDescent="0.2">
      <c r="A22" s="44" t="s">
        <v>6</v>
      </c>
      <c r="B22" s="43">
        <v>48.179568752209263</v>
      </c>
      <c r="C22" s="43">
        <v>68.869795109054849</v>
      </c>
      <c r="D22" s="43">
        <v>92.068249942356474</v>
      </c>
      <c r="E22" s="43">
        <v>92.940591598309723</v>
      </c>
      <c r="F22" s="43">
        <v>93.988145639288732</v>
      </c>
      <c r="H22" s="43">
        <v>74.782608695652172</v>
      </c>
      <c r="I22" s="43">
        <v>83.07692307692308</v>
      </c>
      <c r="J22" s="43">
        <v>98.518518518518519</v>
      </c>
      <c r="K22" s="43">
        <v>95.488721804511272</v>
      </c>
      <c r="L22" s="43">
        <v>100</v>
      </c>
    </row>
    <row r="24" spans="1:12" x14ac:dyDescent="0.2">
      <c r="B24" s="85" t="s">
        <v>17</v>
      </c>
      <c r="C24" s="86"/>
      <c r="D24" s="86"/>
      <c r="E24" s="86"/>
      <c r="F24" s="87"/>
      <c r="H24" s="85" t="s">
        <v>17</v>
      </c>
      <c r="I24" s="86"/>
      <c r="J24" s="86"/>
      <c r="K24" s="86"/>
      <c r="L24" s="87"/>
    </row>
    <row r="25" spans="1:12" x14ac:dyDescent="0.2">
      <c r="B25" s="7">
        <v>2012</v>
      </c>
      <c r="C25" s="7">
        <v>2015</v>
      </c>
      <c r="D25" s="7">
        <v>2018</v>
      </c>
      <c r="E25" s="7">
        <v>2022</v>
      </c>
      <c r="F25" s="7">
        <v>2025</v>
      </c>
      <c r="H25" s="7">
        <v>2012</v>
      </c>
      <c r="I25" s="7">
        <v>2015</v>
      </c>
      <c r="J25" s="7">
        <v>2018</v>
      </c>
      <c r="K25" s="7">
        <v>2022</v>
      </c>
      <c r="L25" s="7">
        <v>2025</v>
      </c>
    </row>
    <row r="26" spans="1:12" x14ac:dyDescent="0.2">
      <c r="A26" s="45" t="s">
        <v>18</v>
      </c>
      <c r="B26" s="41">
        <v>731</v>
      </c>
      <c r="C26" s="41">
        <v>1022</v>
      </c>
      <c r="D26" s="41">
        <v>2449</v>
      </c>
      <c r="E26" s="41">
        <v>2493</v>
      </c>
      <c r="F26" s="41">
        <v>2590</v>
      </c>
      <c r="H26" s="41">
        <v>82</v>
      </c>
      <c r="I26" s="41">
        <v>56</v>
      </c>
      <c r="J26" s="70">
        <v>92</v>
      </c>
      <c r="K26" s="70">
        <v>112</v>
      </c>
      <c r="L26" s="70">
        <v>106</v>
      </c>
    </row>
    <row r="27" spans="1:12" x14ac:dyDescent="0.2">
      <c r="A27" s="42" t="s">
        <v>5</v>
      </c>
      <c r="B27" s="43">
        <v>4.3537820131030376</v>
      </c>
      <c r="C27" s="43">
        <v>17.257683215130022</v>
      </c>
      <c r="D27" s="43">
        <v>41.291519136739169</v>
      </c>
      <c r="E27" s="43">
        <v>45.459518599562365</v>
      </c>
      <c r="F27" s="43">
        <v>56.35335073977371</v>
      </c>
      <c r="H27" s="43">
        <v>71.304347826086953</v>
      </c>
      <c r="I27" s="43">
        <v>40.875912408759127</v>
      </c>
      <c r="J27" s="43">
        <v>68.148148148148152</v>
      </c>
      <c r="K27" s="43">
        <v>79.432624113475185</v>
      </c>
      <c r="L27" s="43">
        <v>83.464566929133852</v>
      </c>
    </row>
    <row r="28" spans="1:12" x14ac:dyDescent="0.2">
      <c r="A28" s="44" t="s">
        <v>6</v>
      </c>
      <c r="B28" s="43">
        <v>25.839519264757865</v>
      </c>
      <c r="C28" s="43">
        <v>33.773959021810974</v>
      </c>
      <c r="D28" s="43">
        <v>51.540195341848239</v>
      </c>
      <c r="E28" s="43">
        <v>61.326557903182668</v>
      </c>
      <c r="F28" s="43">
        <v>66.276276276276278</v>
      </c>
      <c r="H28" s="43">
        <v>71.304347826086953</v>
      </c>
      <c r="I28" s="43">
        <v>43.07692307692308</v>
      </c>
      <c r="J28" s="43">
        <v>69.172932330827066</v>
      </c>
      <c r="K28" s="43">
        <v>85.039370078740163</v>
      </c>
      <c r="L28" s="43">
        <v>83.464566929133852</v>
      </c>
    </row>
    <row r="30" spans="1:12" x14ac:dyDescent="0.2">
      <c r="B30" s="85" t="s">
        <v>19</v>
      </c>
      <c r="C30" s="86"/>
      <c r="D30" s="86"/>
      <c r="E30" s="86"/>
      <c r="F30" s="87"/>
      <c r="H30" s="85" t="s">
        <v>19</v>
      </c>
      <c r="I30" s="86"/>
      <c r="J30" s="86"/>
      <c r="K30" s="86"/>
      <c r="L30" s="87"/>
    </row>
    <row r="31" spans="1:12" x14ac:dyDescent="0.2">
      <c r="B31" s="7">
        <v>2012</v>
      </c>
      <c r="C31" s="7">
        <v>2015</v>
      </c>
      <c r="D31" s="7">
        <v>2018</v>
      </c>
      <c r="E31" s="7">
        <v>2022</v>
      </c>
      <c r="F31" s="7">
        <v>2025</v>
      </c>
      <c r="H31" s="7">
        <v>2012</v>
      </c>
      <c r="I31" s="7">
        <v>2015</v>
      </c>
      <c r="J31" s="7">
        <v>2018</v>
      </c>
      <c r="K31" s="7">
        <v>2022</v>
      </c>
      <c r="L31" s="7">
        <v>2025</v>
      </c>
    </row>
    <row r="32" spans="1:12" x14ac:dyDescent="0.2">
      <c r="A32" s="45" t="s">
        <v>18</v>
      </c>
      <c r="B32" s="41">
        <v>1109</v>
      </c>
      <c r="C32" s="41">
        <v>1895</v>
      </c>
      <c r="D32" s="41">
        <v>4767</v>
      </c>
      <c r="E32" s="41">
        <v>4309</v>
      </c>
      <c r="F32" s="41">
        <v>3860</v>
      </c>
      <c r="H32" s="41">
        <v>41</v>
      </c>
      <c r="I32" s="41">
        <v>103</v>
      </c>
      <c r="J32" s="70">
        <v>126</v>
      </c>
      <c r="K32" s="70">
        <v>128</v>
      </c>
      <c r="L32" s="70">
        <v>117</v>
      </c>
    </row>
    <row r="33" spans="1:12" x14ac:dyDescent="0.2">
      <c r="A33" s="42" t="s">
        <v>5</v>
      </c>
      <c r="B33" s="43">
        <v>6.6051220964860029</v>
      </c>
      <c r="C33" s="43">
        <v>31.99932455251604</v>
      </c>
      <c r="D33" s="43">
        <v>80.374304501770354</v>
      </c>
      <c r="E33" s="43">
        <v>78.574033552151718</v>
      </c>
      <c r="F33" s="43">
        <v>83.986074847693644</v>
      </c>
      <c r="H33" s="43">
        <v>35.652173913043477</v>
      </c>
      <c r="I33" s="43">
        <v>75.18248175182481</v>
      </c>
      <c r="J33" s="43">
        <v>93.333333333333329</v>
      </c>
      <c r="K33" s="43">
        <v>90.780141843971634</v>
      </c>
      <c r="L33" s="43">
        <v>92.125984251968504</v>
      </c>
    </row>
    <row r="34" spans="1:12" x14ac:dyDescent="0.2">
      <c r="A34" s="44" t="s">
        <v>6</v>
      </c>
      <c r="B34" s="43">
        <v>39.201131141746195</v>
      </c>
      <c r="C34" s="43">
        <v>62.62392597488433</v>
      </c>
      <c r="D34" s="43">
        <v>94.465314300025042</v>
      </c>
      <c r="E34" s="43">
        <v>93.955603102433798</v>
      </c>
      <c r="F34" s="43">
        <v>91.861861861861854</v>
      </c>
      <c r="H34" s="43">
        <v>35.652173913043477</v>
      </c>
      <c r="I34" s="43">
        <v>79.230769230769226</v>
      </c>
      <c r="J34" s="43">
        <v>94.73684210526315</v>
      </c>
      <c r="K34" s="43">
        <v>97.637795275590548</v>
      </c>
      <c r="L34" s="43">
        <v>92.125984251968504</v>
      </c>
    </row>
    <row r="36" spans="1:12" x14ac:dyDescent="0.2">
      <c r="B36" s="85" t="s">
        <v>20</v>
      </c>
      <c r="C36" s="86"/>
      <c r="D36" s="86"/>
      <c r="E36" s="86"/>
      <c r="F36" s="87"/>
      <c r="H36" s="85" t="s">
        <v>20</v>
      </c>
      <c r="I36" s="86"/>
      <c r="J36" s="86"/>
      <c r="K36" s="86"/>
      <c r="L36" s="87"/>
    </row>
    <row r="37" spans="1:12" x14ac:dyDescent="0.2">
      <c r="B37" s="7">
        <v>2012</v>
      </c>
      <c r="C37" s="7">
        <v>2015</v>
      </c>
      <c r="D37" s="7">
        <v>2018</v>
      </c>
      <c r="E37" s="7">
        <v>2022</v>
      </c>
      <c r="F37" s="7">
        <v>2025</v>
      </c>
      <c r="H37" s="7">
        <v>2012</v>
      </c>
      <c r="I37" s="7">
        <v>2015</v>
      </c>
      <c r="J37" s="7">
        <v>2018</v>
      </c>
      <c r="K37" s="7">
        <v>2022</v>
      </c>
      <c r="L37" s="7">
        <v>2025</v>
      </c>
    </row>
    <row r="38" spans="1:12" x14ac:dyDescent="0.2">
      <c r="A38" s="45" t="s">
        <v>18</v>
      </c>
      <c r="B38" s="41">
        <v>199</v>
      </c>
      <c r="C38" s="41">
        <v>505</v>
      </c>
      <c r="D38" s="41">
        <v>448</v>
      </c>
      <c r="E38" s="95">
        <v>1060</v>
      </c>
      <c r="F38" s="95">
        <v>1167</v>
      </c>
      <c r="H38" s="41">
        <v>10</v>
      </c>
      <c r="I38" s="41">
        <v>18</v>
      </c>
      <c r="J38" s="70">
        <v>35</v>
      </c>
      <c r="K38" s="70">
        <v>37</v>
      </c>
      <c r="L38" s="70">
        <v>46</v>
      </c>
    </row>
    <row r="39" spans="1:12" x14ac:dyDescent="0.2">
      <c r="A39" s="42" t="s">
        <v>5</v>
      </c>
      <c r="B39" s="43">
        <v>1.185229303156641</v>
      </c>
      <c r="C39" s="43">
        <v>8.5275244849712948</v>
      </c>
      <c r="D39" s="43">
        <v>7.5535322879784177</v>
      </c>
      <c r="E39" s="94">
        <v>19.328956965718451</v>
      </c>
      <c r="F39" s="94">
        <v>25.39164490861619</v>
      </c>
      <c r="H39" s="43">
        <v>8.695652173913043</v>
      </c>
      <c r="I39" s="43">
        <v>13.138686131386862</v>
      </c>
      <c r="J39" s="43">
        <v>25.925925925925924</v>
      </c>
      <c r="K39" s="43">
        <v>26.24113475177305</v>
      </c>
      <c r="L39" s="43">
        <v>36.220472440944881</v>
      </c>
    </row>
    <row r="40" spans="1:12" x14ac:dyDescent="0.2">
      <c r="A40" s="44" t="s">
        <v>6</v>
      </c>
      <c r="B40" s="43">
        <v>7.0342877341816896</v>
      </c>
      <c r="C40" s="43">
        <v>16.688697951090546</v>
      </c>
      <c r="D40" s="43">
        <v>10.267968945654896</v>
      </c>
      <c r="E40" s="94">
        <v>26.290451992511365</v>
      </c>
      <c r="F40" s="94">
        <v>30.270270270270274</v>
      </c>
      <c r="H40" s="43">
        <v>8.695652173913043</v>
      </c>
      <c r="I40" s="43">
        <v>13.846153846153847</v>
      </c>
      <c r="J40" s="43">
        <v>26.315789473684209</v>
      </c>
      <c r="K40" s="43">
        <v>29.133858267716533</v>
      </c>
      <c r="L40" s="43">
        <v>36.220472440944881</v>
      </c>
    </row>
    <row r="42" spans="1:12" x14ac:dyDescent="0.2">
      <c r="B42" s="85" t="s">
        <v>21</v>
      </c>
      <c r="C42" s="86"/>
      <c r="D42" s="86"/>
      <c r="E42" s="86"/>
      <c r="F42" s="87"/>
      <c r="H42" s="85" t="s">
        <v>21</v>
      </c>
      <c r="I42" s="86"/>
      <c r="J42" s="86"/>
      <c r="K42" s="86"/>
      <c r="L42" s="87"/>
    </row>
    <row r="43" spans="1:12" x14ac:dyDescent="0.2">
      <c r="B43" s="7">
        <v>2012</v>
      </c>
      <c r="C43" s="7">
        <v>2015</v>
      </c>
      <c r="D43" s="7">
        <v>2018</v>
      </c>
      <c r="E43" s="7">
        <v>2022</v>
      </c>
      <c r="F43" s="7">
        <v>2025</v>
      </c>
      <c r="H43" s="7">
        <v>2012</v>
      </c>
      <c r="I43" s="7">
        <v>2015</v>
      </c>
      <c r="J43" s="7">
        <v>2018</v>
      </c>
      <c r="K43" s="7">
        <v>2022</v>
      </c>
      <c r="L43" s="7">
        <v>2025</v>
      </c>
    </row>
    <row r="44" spans="1:12" x14ac:dyDescent="0.2">
      <c r="A44" s="45" t="s">
        <v>18</v>
      </c>
      <c r="B44" s="41">
        <v>400</v>
      </c>
      <c r="C44" s="41">
        <v>1408</v>
      </c>
      <c r="D44" s="41">
        <v>1945</v>
      </c>
      <c r="E44" s="41">
        <v>3032</v>
      </c>
      <c r="F44" s="41">
        <v>2843</v>
      </c>
      <c r="H44" s="41">
        <v>85</v>
      </c>
      <c r="I44" s="41">
        <v>103</v>
      </c>
      <c r="J44" s="70">
        <v>125</v>
      </c>
      <c r="K44" s="70">
        <v>128</v>
      </c>
      <c r="L44" s="70">
        <v>109</v>
      </c>
    </row>
    <row r="45" spans="1:12" x14ac:dyDescent="0.2">
      <c r="A45" s="42" t="s">
        <v>5</v>
      </c>
      <c r="B45" s="43">
        <v>2.3823704586063132</v>
      </c>
      <c r="C45" s="43">
        <v>23.775751435325905</v>
      </c>
      <c r="D45" s="43">
        <v>32.793795312763443</v>
      </c>
      <c r="E45" s="43">
        <v>55.288110867979576</v>
      </c>
      <c r="F45" s="43">
        <v>61.858137510879033</v>
      </c>
      <c r="H45" s="43">
        <v>73.91304347826086</v>
      </c>
      <c r="I45" s="43">
        <v>75.18248175182481</v>
      </c>
      <c r="J45" s="43">
        <v>92.592592592592595</v>
      </c>
      <c r="K45" s="43">
        <v>90.780141843971634</v>
      </c>
      <c r="L45" s="43">
        <v>85.826771653543304</v>
      </c>
    </row>
    <row r="46" spans="1:12" x14ac:dyDescent="0.2">
      <c r="A46" s="44" t="s">
        <v>6</v>
      </c>
      <c r="B46" s="43">
        <v>14.139271827500885</v>
      </c>
      <c r="C46" s="43">
        <v>46.530072703238602</v>
      </c>
      <c r="D46" s="43">
        <v>45.52967693463561</v>
      </c>
      <c r="E46" s="43">
        <v>67.370954800748862</v>
      </c>
      <c r="F46" s="43">
        <v>68.708708708708713</v>
      </c>
      <c r="H46" s="43">
        <v>73.91304347826086</v>
      </c>
      <c r="I46" s="43">
        <v>79.230769230769226</v>
      </c>
      <c r="J46" s="43">
        <v>93.984962406015043</v>
      </c>
      <c r="K46" s="43">
        <v>97.637795275590548</v>
      </c>
      <c r="L46" s="43">
        <v>85.826771653543304</v>
      </c>
    </row>
    <row r="48" spans="1:12" x14ac:dyDescent="0.2">
      <c r="B48" s="85" t="s">
        <v>22</v>
      </c>
      <c r="C48" s="86"/>
      <c r="D48" s="86"/>
      <c r="E48" s="86"/>
      <c r="F48" s="87"/>
      <c r="H48" s="85" t="s">
        <v>22</v>
      </c>
      <c r="I48" s="86"/>
      <c r="J48" s="86"/>
      <c r="K48" s="86"/>
      <c r="L48" s="87"/>
    </row>
    <row r="49" spans="1:12" x14ac:dyDescent="0.2">
      <c r="B49" s="7">
        <v>2012</v>
      </c>
      <c r="C49" s="7">
        <v>2015</v>
      </c>
      <c r="D49" s="7">
        <v>2018</v>
      </c>
      <c r="E49" s="7">
        <v>2022</v>
      </c>
      <c r="F49" s="7">
        <v>2025</v>
      </c>
      <c r="H49" s="7">
        <v>2012</v>
      </c>
      <c r="I49" s="7">
        <v>2015</v>
      </c>
      <c r="J49" s="7">
        <v>2018</v>
      </c>
      <c r="K49" s="7">
        <v>2022</v>
      </c>
      <c r="L49" s="7">
        <v>2025</v>
      </c>
    </row>
    <row r="50" spans="1:12" x14ac:dyDescent="0.2">
      <c r="A50" s="45" t="s">
        <v>18</v>
      </c>
      <c r="B50" s="41">
        <v>63</v>
      </c>
      <c r="C50" s="41">
        <v>259</v>
      </c>
      <c r="D50" s="41">
        <v>181</v>
      </c>
      <c r="E50" s="41">
        <v>277</v>
      </c>
      <c r="F50" s="41">
        <v>240</v>
      </c>
      <c r="H50" s="41">
        <v>4</v>
      </c>
      <c r="I50" s="41">
        <v>5</v>
      </c>
      <c r="J50" s="70">
        <v>7</v>
      </c>
      <c r="K50" s="70">
        <v>14</v>
      </c>
      <c r="L50" s="70">
        <v>28</v>
      </c>
    </row>
    <row r="51" spans="1:12" x14ac:dyDescent="0.2">
      <c r="A51" s="42" t="s">
        <v>5</v>
      </c>
      <c r="B51" s="43">
        <v>0.37522334723049433</v>
      </c>
      <c r="C51" s="43">
        <v>4.3735224586288419</v>
      </c>
      <c r="D51" s="43">
        <v>3.0517619288484235</v>
      </c>
      <c r="E51" s="43">
        <v>5.0510576221735954</v>
      </c>
      <c r="F51" s="43">
        <v>5.221932114882506</v>
      </c>
      <c r="H51" s="43">
        <v>3.4782608695652173</v>
      </c>
      <c r="I51" s="43">
        <v>3.6496350364963499</v>
      </c>
      <c r="J51" s="43">
        <v>5.1851851851851851</v>
      </c>
      <c r="K51" s="43">
        <v>9.9290780141843982</v>
      </c>
      <c r="L51" s="43">
        <v>22.047244094488189</v>
      </c>
    </row>
    <row r="52" spans="1:12" x14ac:dyDescent="0.2">
      <c r="A52" s="44" t="s">
        <v>6</v>
      </c>
      <c r="B52" s="43">
        <v>2.2269353128313893</v>
      </c>
      <c r="C52" s="43">
        <v>8.5591539986781235</v>
      </c>
      <c r="D52" s="43">
        <v>4.5329326321061858</v>
      </c>
      <c r="E52" s="43">
        <v>5.5094945172506016</v>
      </c>
      <c r="F52" s="43">
        <v>7.2072072072072073</v>
      </c>
      <c r="H52" s="43">
        <v>3.4782608695652173</v>
      </c>
      <c r="I52" s="43">
        <v>3.8461538461538463</v>
      </c>
      <c r="J52" s="43">
        <v>5.2631578947368416</v>
      </c>
      <c r="K52" s="43">
        <v>9.4488188976377945</v>
      </c>
      <c r="L52" s="43">
        <v>22.047244094488189</v>
      </c>
    </row>
    <row r="54" spans="1:12" x14ac:dyDescent="0.2">
      <c r="A54" s="22" t="s">
        <v>7</v>
      </c>
    </row>
    <row r="55" spans="1:12" x14ac:dyDescent="0.2">
      <c r="A55" s="22"/>
    </row>
    <row r="56" spans="1:12" ht="27.75" customHeight="1" x14ac:dyDescent="0.2">
      <c r="A56" s="82" t="s">
        <v>23</v>
      </c>
      <c r="B56" s="82"/>
      <c r="C56" s="82"/>
      <c r="D56" s="82"/>
      <c r="E56" s="82"/>
      <c r="F56" s="82"/>
      <c r="G56" s="82"/>
      <c r="H56" s="82"/>
      <c r="I56" s="82"/>
    </row>
    <row r="57" spans="1:12" x14ac:dyDescent="0.2">
      <c r="A57" s="25"/>
      <c r="B57" s="4"/>
      <c r="C57" s="4"/>
      <c r="D57" s="4"/>
      <c r="E57" s="4"/>
      <c r="F57" s="4"/>
      <c r="G57" s="4"/>
      <c r="H57" s="4"/>
      <c r="I57" s="4"/>
    </row>
    <row r="58" spans="1:12" x14ac:dyDescent="0.2">
      <c r="A58" s="46" t="s">
        <v>10</v>
      </c>
    </row>
    <row r="59" spans="1:12" x14ac:dyDescent="0.2">
      <c r="A59" s="27" t="s">
        <v>30</v>
      </c>
    </row>
    <row r="60" spans="1:12" x14ac:dyDescent="0.2">
      <c r="A60" s="27"/>
    </row>
  </sheetData>
  <mergeCells count="16">
    <mergeCell ref="A11:M11"/>
    <mergeCell ref="A13:I14"/>
    <mergeCell ref="A15:I15"/>
    <mergeCell ref="B16:F16"/>
    <mergeCell ref="B24:F24"/>
    <mergeCell ref="H16:L16"/>
    <mergeCell ref="H24:L24"/>
    <mergeCell ref="A56:I56"/>
    <mergeCell ref="B30:F30"/>
    <mergeCell ref="B36:F36"/>
    <mergeCell ref="B42:F42"/>
    <mergeCell ref="B48:F48"/>
    <mergeCell ref="H30:L30"/>
    <mergeCell ref="H36:L36"/>
    <mergeCell ref="H48:L48"/>
    <mergeCell ref="H42:L42"/>
  </mergeCells>
  <hyperlinks>
    <hyperlink ref="A58" location="'BAROMETROA E-ADMIN. G.1.1.6.'!A1" display="GRAFIKORA JOAN ==&gt;" xr:uid="{00000000-0004-0000-0300-000000000000}"/>
    <hyperlink ref="A59" r:id="rId1" location="axzz1t3vthehB" display="Argibide gehiago nahi izanez gero: ESIP" xr:uid="{00000000-0004-0000-0300-000001000000}"/>
    <hyperlink ref="A1" location="AURKIBIDEA!A1" display="AURKIBIDERA JOAN" xr:uid="{00000000-0004-0000-0300-000002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7"/>
  <sheetViews>
    <sheetView zoomScale="85" zoomScaleNormal="85" workbookViewId="0"/>
  </sheetViews>
  <sheetFormatPr baseColWidth="10" defaultColWidth="11.42578125" defaultRowHeight="12.75" x14ac:dyDescent="0.2"/>
  <cols>
    <col min="1" max="12" width="11.42578125" style="2"/>
    <col min="13" max="13" width="33.140625" style="32" customWidth="1"/>
    <col min="14" max="18" width="11.42578125" style="32"/>
    <col min="19" max="21" width="11.42578125" style="37"/>
    <col min="22" max="16384" width="11.42578125" style="2"/>
  </cols>
  <sheetData>
    <row r="1" spans="1:18" x14ac:dyDescent="0.2">
      <c r="A1" s="68" t="s">
        <v>31</v>
      </c>
    </row>
    <row r="13" spans="1:18" x14ac:dyDescent="0.2">
      <c r="M13" s="47" t="s">
        <v>24</v>
      </c>
      <c r="N13" s="92" t="s">
        <v>25</v>
      </c>
      <c r="O13" s="92"/>
      <c r="P13" s="92"/>
      <c r="Q13" s="92"/>
    </row>
    <row r="14" spans="1:18" x14ac:dyDescent="0.2">
      <c r="N14" s="48">
        <v>2012</v>
      </c>
      <c r="O14" s="48">
        <v>2015</v>
      </c>
      <c r="P14" s="48">
        <v>2018</v>
      </c>
      <c r="Q14" s="49">
        <v>2022</v>
      </c>
      <c r="R14" s="49">
        <v>2025</v>
      </c>
    </row>
    <row r="15" spans="1:18" x14ac:dyDescent="0.2">
      <c r="M15" s="97" t="s">
        <v>14</v>
      </c>
      <c r="N15" s="50">
        <v>8.1179273377010119</v>
      </c>
      <c r="O15" s="50">
        <v>35.190813914218175</v>
      </c>
      <c r="P15" s="50">
        <v>85.112122744899679</v>
      </c>
      <c r="Q15" s="51">
        <v>83.770970094821294</v>
      </c>
      <c r="R15" s="51">
        <v>91.601392515230643</v>
      </c>
    </row>
    <row r="16" spans="1:18" x14ac:dyDescent="0.2">
      <c r="M16" s="36" t="s">
        <v>17</v>
      </c>
      <c r="N16" s="52">
        <v>4.3537820131030376</v>
      </c>
      <c r="O16" s="52">
        <v>17.257683215130022</v>
      </c>
      <c r="P16" s="52">
        <v>41.291519136739169</v>
      </c>
      <c r="Q16" s="51">
        <v>45.459518599562365</v>
      </c>
      <c r="R16" s="51">
        <v>56.35335073977371</v>
      </c>
    </row>
    <row r="17" spans="13:18" x14ac:dyDescent="0.2">
      <c r="M17" s="36" t="s">
        <v>19</v>
      </c>
      <c r="N17" s="52">
        <v>6.6051220964860029</v>
      </c>
      <c r="O17" s="52">
        <v>31.99932455251604</v>
      </c>
      <c r="P17" s="52">
        <v>80.374304501770354</v>
      </c>
      <c r="Q17" s="51">
        <v>78.574033552151718</v>
      </c>
      <c r="R17" s="51">
        <v>83.986074847693644</v>
      </c>
    </row>
    <row r="18" spans="13:18" x14ac:dyDescent="0.2">
      <c r="M18" s="36" t="s">
        <v>20</v>
      </c>
      <c r="N18" s="52">
        <v>1.185229303156641</v>
      </c>
      <c r="O18" s="52">
        <v>8.5275244849712948</v>
      </c>
      <c r="P18" s="52">
        <v>7.5535322879784177</v>
      </c>
      <c r="Q18" s="51">
        <v>19.328956965718451</v>
      </c>
      <c r="R18" s="51">
        <v>25.39164490861619</v>
      </c>
    </row>
    <row r="19" spans="13:18" x14ac:dyDescent="0.2">
      <c r="M19" s="36" t="s">
        <v>21</v>
      </c>
      <c r="N19" s="52">
        <v>2.3823704586063132</v>
      </c>
      <c r="O19" s="52">
        <v>23.775751435325905</v>
      </c>
      <c r="P19" s="52">
        <v>32.793795312763443</v>
      </c>
      <c r="Q19" s="51">
        <v>55.288110867979576</v>
      </c>
      <c r="R19" s="51">
        <v>61.858137510879033</v>
      </c>
    </row>
    <row r="20" spans="13:18" x14ac:dyDescent="0.2">
      <c r="M20" s="36" t="s">
        <v>22</v>
      </c>
      <c r="N20" s="52">
        <v>0.37522334723049433</v>
      </c>
      <c r="O20" s="52">
        <v>4.3735224586288419</v>
      </c>
      <c r="P20" s="52">
        <v>3.0517619288484235</v>
      </c>
      <c r="Q20" s="51">
        <v>5.0510576221735954</v>
      </c>
      <c r="R20" s="51">
        <v>5.221932114882506</v>
      </c>
    </row>
    <row r="46" spans="13:20" x14ac:dyDescent="0.2">
      <c r="S46" s="33"/>
      <c r="T46" s="33"/>
    </row>
    <row r="47" spans="13:20" x14ac:dyDescent="0.2">
      <c r="S47" s="33"/>
      <c r="T47" s="33"/>
    </row>
    <row r="48" spans="13:20" x14ac:dyDescent="0.2">
      <c r="M48" s="47" t="s">
        <v>24</v>
      </c>
      <c r="N48" s="92" t="s">
        <v>26</v>
      </c>
      <c r="O48" s="92"/>
      <c r="P48" s="92"/>
      <c r="Q48" s="92"/>
      <c r="S48" s="33"/>
      <c r="T48" s="33"/>
    </row>
    <row r="49" spans="13:20" x14ac:dyDescent="0.2">
      <c r="N49" s="48">
        <v>2012</v>
      </c>
      <c r="O49" s="48">
        <v>2015</v>
      </c>
      <c r="P49" s="48">
        <v>2018</v>
      </c>
      <c r="Q49" s="48">
        <v>2022</v>
      </c>
      <c r="R49" s="96">
        <v>2025</v>
      </c>
      <c r="S49" s="33"/>
      <c r="T49" s="33"/>
    </row>
    <row r="50" spans="13:20" x14ac:dyDescent="0.2">
      <c r="M50" s="97" t="s">
        <v>14</v>
      </c>
      <c r="N50" s="50">
        <v>74.782608695652172</v>
      </c>
      <c r="O50" s="50">
        <v>78.832116788321173</v>
      </c>
      <c r="P50" s="50">
        <v>98.518518518518519</v>
      </c>
      <c r="Q50" s="50">
        <v>92.907801418439718</v>
      </c>
      <c r="R50" s="98">
        <v>100</v>
      </c>
      <c r="S50" s="33"/>
      <c r="T50" s="33"/>
    </row>
    <row r="51" spans="13:20" x14ac:dyDescent="0.2">
      <c r="M51" s="36" t="s">
        <v>17</v>
      </c>
      <c r="N51" s="52">
        <v>71.304347826086953</v>
      </c>
      <c r="O51" s="52">
        <v>40.875912408759127</v>
      </c>
      <c r="P51" s="52">
        <v>68.148148148148152</v>
      </c>
      <c r="Q51" s="52">
        <v>79.432624113475185</v>
      </c>
      <c r="R51" s="99">
        <v>83.464566929133852</v>
      </c>
      <c r="S51" s="33"/>
      <c r="T51" s="33"/>
    </row>
    <row r="52" spans="13:20" x14ac:dyDescent="0.2">
      <c r="M52" s="36" t="s">
        <v>19</v>
      </c>
      <c r="N52" s="52">
        <v>35.652173913043477</v>
      </c>
      <c r="O52" s="52">
        <v>75.18248175182481</v>
      </c>
      <c r="P52" s="52">
        <v>93.333333333333329</v>
      </c>
      <c r="Q52" s="52">
        <v>90.780141843971634</v>
      </c>
      <c r="R52" s="99">
        <v>92.125984251968504</v>
      </c>
      <c r="S52" s="33"/>
      <c r="T52" s="33"/>
    </row>
    <row r="53" spans="13:20" x14ac:dyDescent="0.2">
      <c r="M53" s="36" t="s">
        <v>20</v>
      </c>
      <c r="N53" s="52">
        <v>8.695652173913043</v>
      </c>
      <c r="O53" s="52">
        <v>13.138686131386862</v>
      </c>
      <c r="P53" s="52">
        <v>25.925925925925924</v>
      </c>
      <c r="Q53" s="52">
        <v>26.24113475177305</v>
      </c>
      <c r="R53" s="99">
        <v>36.220472440944881</v>
      </c>
      <c r="S53" s="33"/>
      <c r="T53" s="33"/>
    </row>
    <row r="54" spans="13:20" x14ac:dyDescent="0.2">
      <c r="M54" s="36" t="s">
        <v>21</v>
      </c>
      <c r="N54" s="52">
        <v>73.91304347826086</v>
      </c>
      <c r="O54" s="52">
        <v>75.18248175182481</v>
      </c>
      <c r="P54" s="52">
        <v>92.592592592592595</v>
      </c>
      <c r="Q54" s="52">
        <v>90.780141843971634</v>
      </c>
      <c r="R54" s="99">
        <v>85.826771653543304</v>
      </c>
      <c r="S54" s="33"/>
      <c r="T54" s="33"/>
    </row>
    <row r="55" spans="13:20" x14ac:dyDescent="0.2">
      <c r="M55" s="36" t="s">
        <v>22</v>
      </c>
      <c r="N55" s="52">
        <v>3.4782608695652173</v>
      </c>
      <c r="O55" s="52">
        <v>3.6496350364963499</v>
      </c>
      <c r="P55" s="52">
        <v>5.1851851851851851</v>
      </c>
      <c r="Q55" s="52">
        <v>9.9290780141843982</v>
      </c>
      <c r="R55" s="99">
        <v>22.047244094488189</v>
      </c>
      <c r="S55" s="33"/>
      <c r="T55" s="33"/>
    </row>
    <row r="56" spans="13:20" x14ac:dyDescent="0.2">
      <c r="S56" s="33"/>
      <c r="T56" s="33"/>
    </row>
    <row r="57" spans="13:20" x14ac:dyDescent="0.2">
      <c r="S57" s="33"/>
      <c r="T57" s="33"/>
    </row>
    <row r="58" spans="13:20" x14ac:dyDescent="0.2">
      <c r="S58" s="33"/>
      <c r="T58" s="33"/>
    </row>
    <row r="59" spans="13:20" x14ac:dyDescent="0.2">
      <c r="S59" s="33"/>
      <c r="T59" s="33"/>
    </row>
    <row r="60" spans="13:20" x14ac:dyDescent="0.2">
      <c r="S60" s="33"/>
      <c r="T60" s="33"/>
    </row>
    <row r="61" spans="13:20" x14ac:dyDescent="0.2">
      <c r="S61" s="33"/>
      <c r="T61" s="33"/>
    </row>
    <row r="62" spans="13:20" x14ac:dyDescent="0.2">
      <c r="S62" s="33"/>
      <c r="T62" s="33"/>
    </row>
    <row r="63" spans="13:20" x14ac:dyDescent="0.2">
      <c r="M63" s="57"/>
      <c r="N63" s="57"/>
      <c r="O63" s="57"/>
      <c r="P63" s="57"/>
      <c r="Q63" s="57"/>
    </row>
    <row r="64" spans="13:20" x14ac:dyDescent="0.2">
      <c r="M64" s="57"/>
      <c r="N64" s="57"/>
      <c r="O64" s="57"/>
      <c r="P64" s="57"/>
      <c r="Q64" s="57"/>
    </row>
    <row r="65" spans="1:17" x14ac:dyDescent="0.2">
      <c r="M65" s="57"/>
      <c r="N65" s="57"/>
      <c r="O65" s="57"/>
      <c r="P65" s="57"/>
      <c r="Q65" s="57"/>
    </row>
    <row r="66" spans="1:17" x14ac:dyDescent="0.2">
      <c r="M66" s="57"/>
      <c r="N66" s="57"/>
      <c r="O66" s="57"/>
      <c r="P66" s="57"/>
      <c r="Q66" s="57"/>
    </row>
    <row r="67" spans="1:17" x14ac:dyDescent="0.2">
      <c r="M67" s="57"/>
      <c r="N67" s="57"/>
      <c r="O67" s="57"/>
      <c r="P67" s="57"/>
      <c r="Q67" s="57"/>
    </row>
    <row r="68" spans="1:17" x14ac:dyDescent="0.2">
      <c r="M68" s="57"/>
      <c r="N68" s="57"/>
      <c r="O68" s="57"/>
      <c r="P68" s="57"/>
      <c r="Q68" s="57"/>
    </row>
    <row r="69" spans="1:17" x14ac:dyDescent="0.2">
      <c r="M69" s="57"/>
      <c r="N69" s="57"/>
      <c r="O69" s="57"/>
      <c r="P69" s="57"/>
      <c r="Q69" s="57"/>
    </row>
    <row r="70" spans="1:17" x14ac:dyDescent="0.2">
      <c r="M70" s="57"/>
      <c r="N70" s="57"/>
      <c r="O70" s="57"/>
      <c r="P70" s="57"/>
      <c r="Q70" s="57"/>
    </row>
    <row r="71" spans="1:17" x14ac:dyDescent="0.2">
      <c r="M71" s="57"/>
      <c r="N71" s="57"/>
      <c r="O71" s="57"/>
      <c r="P71" s="57"/>
      <c r="Q71" s="57"/>
    </row>
    <row r="72" spans="1:17" x14ac:dyDescent="0.2">
      <c r="M72" s="57"/>
      <c r="N72" s="57"/>
      <c r="O72" s="57"/>
      <c r="P72" s="57"/>
      <c r="Q72" s="57"/>
    </row>
    <row r="80" spans="1:17" x14ac:dyDescent="0.2">
      <c r="A80" s="28"/>
      <c r="B80" s="4"/>
      <c r="C80" s="4"/>
      <c r="D80" s="4"/>
      <c r="E80" s="4"/>
      <c r="F80" s="4"/>
    </row>
    <row r="81" spans="1:18" x14ac:dyDescent="0.2">
      <c r="A81" s="22" t="s">
        <v>7</v>
      </c>
    </row>
    <row r="82" spans="1:18" x14ac:dyDescent="0.2">
      <c r="A82" s="22"/>
    </row>
    <row r="83" spans="1:18" ht="32.25" customHeight="1" x14ac:dyDescent="0.2">
      <c r="A83" s="82" t="s">
        <v>23</v>
      </c>
      <c r="B83" s="82"/>
      <c r="C83" s="82"/>
      <c r="D83" s="82"/>
      <c r="E83" s="82"/>
      <c r="F83" s="82"/>
    </row>
    <row r="84" spans="1:18" x14ac:dyDescent="0.2">
      <c r="A84" s="25"/>
      <c r="B84" s="4"/>
      <c r="C84" s="4"/>
      <c r="D84" s="4"/>
      <c r="E84" s="4"/>
      <c r="F84" s="4"/>
    </row>
    <row r="85" spans="1:18" x14ac:dyDescent="0.2">
      <c r="A85" s="46" t="s">
        <v>11</v>
      </c>
    </row>
    <row r="86" spans="1:18" x14ac:dyDescent="0.2">
      <c r="A86" s="27" t="s">
        <v>30</v>
      </c>
      <c r="M86" s="33"/>
      <c r="N86" s="33"/>
      <c r="O86" s="33"/>
      <c r="P86" s="33"/>
      <c r="Q86" s="33"/>
      <c r="R86" s="33"/>
    </row>
    <row r="87" spans="1:18" x14ac:dyDescent="0.2">
      <c r="A87" s="27"/>
    </row>
  </sheetData>
  <mergeCells count="3">
    <mergeCell ref="N13:Q13"/>
    <mergeCell ref="N48:Q48"/>
    <mergeCell ref="A83:F83"/>
  </mergeCells>
  <hyperlinks>
    <hyperlink ref="A85" location="'BAROMETROA E-ADMIN. TAU.1.1.6.'!A1" display="TAULARA JOAN ==&gt;" xr:uid="{00000000-0004-0000-0400-000000000000}"/>
    <hyperlink ref="A86" r:id="rId1" location="axzz1t3vthehB" display="Argibide gehiago nahi izanez gero: ESIP" xr:uid="{00000000-0004-0000-0400-000001000000}"/>
    <hyperlink ref="A1" location="AURKIBIDEA!A1" display="AURKIBIDERA JOAN" xr:uid="{00000000-0004-0000-0400-000002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TAU.1.1.3</vt:lpstr>
      <vt:lpstr>BAROMETROA E-ADMIN. G.1.1.3</vt:lpstr>
      <vt:lpstr>BAROMETROA E-ADMIN. TAU.1.1.6.</vt:lpstr>
      <vt:lpstr>BAROMETROA E-ADMIN. G.1.1.6.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2019-01-21T11:52:23Z</cp:lastPrinted>
  <dcterms:created xsi:type="dcterms:W3CDTF">2011-07-08T11:46:07Z</dcterms:created>
  <dcterms:modified xsi:type="dcterms:W3CDTF">2025-12-04T10:09:28Z</dcterms:modified>
</cp:coreProperties>
</file>