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" yWindow="-12" windowWidth="9576" windowHeight="11016" tabRatio="723"/>
  </bookViews>
  <sheets>
    <sheet name="Aurkibidea" sheetId="42" r:id="rId1"/>
    <sheet name="gastuak EJ" sheetId="2" r:id="rId2"/>
    <sheet name="sarrerak EJ" sheetId="1" r:id="rId3"/>
    <sheet name="Aurrekontuko muntak EJ" sheetId="40" r:id="rId4"/>
    <sheet name="gastu-eboluzioa EJ " sheetId="23" r:id="rId5"/>
    <sheet name="sarrera-ebuluzioa EJ" sheetId="24" r:id="rId6"/>
    <sheet name="gastuak FFAA" sheetId="14" r:id="rId7"/>
    <sheet name="sarrerak FFAA" sheetId="16" r:id="rId8"/>
    <sheet name="Aurrekontuko muntak FFAA" sheetId="41" r:id="rId9"/>
    <sheet name="gastu-eboluzioa FFAA" sheetId="29" r:id="rId10"/>
    <sheet name="sarrera eboluzioa FFAA" sheetId="30" r:id="rId11"/>
    <sheet name=" kap 1 eta 2 banakapena" sheetId="37" r:id="rId12"/>
    <sheet name="labupen bateratua EJ-FFAA" sheetId="39" r:id="rId13"/>
    <sheet name="gastu-ebol EJ-FFAA" sheetId="35" r:id="rId14"/>
    <sheet name="sarrera-ebol EJ-FFAA" sheetId="36" r:id="rId15"/>
    <sheet name="Aurrekontuko muntak EJ-FFAA" sheetId="38" r:id="rId16"/>
  </sheets>
  <definedNames>
    <definedName name="_xlnm.Print_Area" localSheetId="11">' kap 1 eta 2 banakapena'!$B$1:$K$69</definedName>
    <definedName name="_xlnm.Print_Area" localSheetId="0">Aurkibidea!$A$6:$C$33</definedName>
    <definedName name="_xlnm.Print_Area" localSheetId="3">'Aurrekontuko muntak EJ'!$B$1:$I$28</definedName>
    <definedName name="_xlnm.Print_Area" localSheetId="15">'Aurrekontuko muntak EJ-FFAA'!$B$1:$I$27</definedName>
    <definedName name="_xlnm.Print_Area" localSheetId="8">'Aurrekontuko muntak FFAA'!$B$1:$I$27</definedName>
    <definedName name="_xlnm.Print_Area" localSheetId="1">'gastuak EJ'!$B$1:$U$24</definedName>
    <definedName name="_xlnm.Print_Area" localSheetId="6">'gastuak FFAA'!$B$1:$U$24</definedName>
    <definedName name="_xlnm.Print_Area" localSheetId="13">'gastu-ebol EJ-FFAA'!$B$1:$N$77</definedName>
    <definedName name="_xlnm.Print_Area" localSheetId="4">'gastu-eboluzioa EJ '!$B$1:$N$76</definedName>
    <definedName name="_xlnm.Print_Area" localSheetId="9">'gastu-eboluzioa FFAA'!$B$1:$N$76</definedName>
    <definedName name="_xlnm.Print_Area" localSheetId="12">'labupen bateratua EJ-FFAA'!$B$1:$J$22</definedName>
    <definedName name="_xlnm.Print_Area" localSheetId="10">'sarrera eboluzioa FFAA'!$B$1:$O$76</definedName>
    <definedName name="_xlnm.Print_Area" localSheetId="14">'sarrera-ebol EJ-FFAA'!$B$1:$O$76</definedName>
    <definedName name="_xlnm.Print_Area" localSheetId="5">'sarrera-ebuluzioa EJ'!$B$1:$O$76</definedName>
    <definedName name="_xlnm.Print_Area" localSheetId="2">'sarrerak EJ'!$B$1:$U$27</definedName>
    <definedName name="_xlnm.Print_Area" localSheetId="7">'sarrerak FFAA'!$B$1:$U$34</definedName>
  </definedNames>
  <calcPr calcId="145621"/>
</workbook>
</file>

<file path=xl/calcChain.xml><?xml version="1.0" encoding="utf-8"?>
<calcChain xmlns="http://schemas.openxmlformats.org/spreadsheetml/2006/main">
  <c r="AC11" i="2" l="1"/>
  <c r="AA11" i="2"/>
  <c r="H47" i="36"/>
  <c r="K47" i="36"/>
  <c r="N47" i="36"/>
  <c r="O47" i="36"/>
  <c r="M47" i="35"/>
  <c r="J47" i="35"/>
  <c r="G47" i="35"/>
  <c r="N47" i="35"/>
  <c r="G39" i="37"/>
  <c r="C39" i="37"/>
  <c r="G47" i="29"/>
  <c r="J47" i="29"/>
  <c r="N47" i="29" s="1"/>
  <c r="M47" i="29"/>
  <c r="I1" i="38"/>
  <c r="O1" i="36"/>
  <c r="N1" i="35"/>
  <c r="J1" i="39"/>
  <c r="K1" i="37"/>
  <c r="O1" i="30"/>
  <c r="N1" i="29"/>
  <c r="I1" i="41"/>
  <c r="U1" i="16"/>
  <c r="U1" i="14"/>
  <c r="O1" i="24"/>
  <c r="N1" i="23"/>
  <c r="I1" i="40"/>
  <c r="U1" i="1"/>
  <c r="U1" i="2"/>
  <c r="I37" i="16"/>
  <c r="F44" i="16"/>
  <c r="U45" i="16"/>
  <c r="T45" i="16"/>
  <c r="S45" i="16"/>
  <c r="Q45" i="16"/>
  <c r="P45" i="16"/>
  <c r="O45" i="16"/>
  <c r="N45" i="16"/>
  <c r="U44" i="16"/>
  <c r="T44" i="16"/>
  <c r="S44" i="16"/>
  <c r="Q44" i="16"/>
  <c r="P44" i="16"/>
  <c r="O44" i="16"/>
  <c r="N44" i="16"/>
</calcChain>
</file>

<file path=xl/sharedStrings.xml><?xml version="1.0" encoding="utf-8"?>
<sst xmlns="http://schemas.openxmlformats.org/spreadsheetml/2006/main" count="941" uniqueCount="207">
  <si>
    <t xml:space="preserve">   A  </t>
  </si>
  <si>
    <t>B</t>
  </si>
  <si>
    <t>C</t>
  </si>
  <si>
    <t>D</t>
  </si>
  <si>
    <t>E</t>
  </si>
  <si>
    <t>F</t>
  </si>
  <si>
    <t>B/A</t>
  </si>
  <si>
    <t>C/A</t>
  </si>
  <si>
    <t>E/D</t>
  </si>
  <si>
    <t>F/D</t>
  </si>
  <si>
    <t xml:space="preserve">A/D </t>
  </si>
  <si>
    <t>B/E</t>
  </si>
  <si>
    <t xml:space="preserve">C/F </t>
  </si>
  <si>
    <t>(*)  Refleja el exceso del presupuesto actualizado de gastos sobre el inicial de ingresos como consecuencia de las  modificaciones  de créditos del presupuesto de gastos de la D. F. de Bizkaia.</t>
  </si>
  <si>
    <t>Aurrekontu gauzatzearen estatistika</t>
  </si>
  <si>
    <t>Eusko Jaurlaritza</t>
  </si>
  <si>
    <t>Foru Aldundietako bateratua</t>
  </si>
  <si>
    <t>Eusko Jaurlaritza eta Foru Aldundietako bateratua</t>
  </si>
  <si>
    <t>► Kapituluen araberako gastu aurrekontuaren gauzatzea</t>
  </si>
  <si>
    <t>► Kapituluen araberako sarrera aurrekontuaren gauzatzea</t>
  </si>
  <si>
    <t>► Aurrekontuko muntak</t>
  </si>
  <si>
    <t>► Kapituluen araberako gastu aurrekontuaren gauzatzearen eboluzioa</t>
  </si>
  <si>
    <t>►Kapituluen araberako sarrera aurrekontuaren gauzatzearen eboluzioa</t>
  </si>
  <si>
    <t>► Kapituluen araberako sarrera aurrekontuaren gauzatzearen eboluzioa</t>
  </si>
  <si>
    <t>► Kapituluen araberako sarrera aurrekontuaren gauzatzearen eboluzioa (kap.1 eta 2ko banakapena)</t>
  </si>
  <si>
    <t>► Aitortutako obligazio eta eskubideen laburpena</t>
  </si>
  <si>
    <t xml:space="preserve">Foru Aldundietako bateratua </t>
  </si>
  <si>
    <t>◄ itzuli</t>
  </si>
  <si>
    <t>Kapituluen araberako gastu aurrekontuaren gauzatzearen egoera</t>
  </si>
  <si>
    <t>Mila euro</t>
  </si>
  <si>
    <t>Gastu Kapituluak</t>
  </si>
  <si>
    <t>Gauzatze ehunekoa</t>
  </si>
  <si>
    <t>Aurrekontu eguneratuak</t>
  </si>
  <si>
    <t>Aitortutako obligazioak</t>
  </si>
  <si>
    <t>Ordainketak</t>
  </si>
  <si>
    <t>Langile-gastuak</t>
  </si>
  <si>
    <t>Funtzionamendu-gastuak</t>
  </si>
  <si>
    <t>Finantza-gastuak</t>
  </si>
  <si>
    <t>Gastu arruntetarako transf.</t>
  </si>
  <si>
    <t>Inbertsio errealak</t>
  </si>
  <si>
    <t>Kapital eragiketetako transf.</t>
  </si>
  <si>
    <t>Finanza-aktiboen aldaketa</t>
  </si>
  <si>
    <t>Finanza-pasiboen aldaketa</t>
  </si>
  <si>
    <t>Guztira</t>
  </si>
  <si>
    <t>Eragiketa arruntak</t>
  </si>
  <si>
    <t>Kapital eragiketak</t>
  </si>
  <si>
    <t>Finantza eragiketak</t>
  </si>
  <si>
    <t>Kapituluen araberako sarrera aurrekontuaren gauzatzearen egoera</t>
  </si>
  <si>
    <t>Sarrera kapituluak</t>
  </si>
  <si>
    <t>Zuzeneko zergak</t>
  </si>
  <si>
    <t>Zeharkako zergak</t>
  </si>
  <si>
    <t>Tasak eta beste sarrera batzuk</t>
  </si>
  <si>
    <t>Transferentzia arruntak</t>
  </si>
  <si>
    <t>Ondare-sarrerak</t>
  </si>
  <si>
    <t>Inbertsio errealen besterentzeak</t>
  </si>
  <si>
    <t>Kapital eragiketetarako transf.</t>
  </si>
  <si>
    <t>Finantza-aktiboen aldaketa</t>
  </si>
  <si>
    <t>Finantza-pasiboen aldaketa</t>
  </si>
  <si>
    <t>Aurrekontuko muntak</t>
  </si>
  <si>
    <t>1.- Sarrera arruntak</t>
  </si>
  <si>
    <t>2.- Gastu arruntak</t>
  </si>
  <si>
    <t>2.1.- Langile-gastuak</t>
  </si>
  <si>
    <t>2.2.- Funtzionamendu-gastuak</t>
  </si>
  <si>
    <t>2.3.- Finantza-gastuak</t>
  </si>
  <si>
    <t>2.4.- Gastu arruntetarako transf.</t>
  </si>
  <si>
    <t>3.- Aurrezte gordina (1-2)</t>
  </si>
  <si>
    <t>4.- Kapital-sarrerak</t>
  </si>
  <si>
    <t>5.- Kapital-gastuak</t>
  </si>
  <si>
    <t>5.1.- Inbertsio errealak</t>
  </si>
  <si>
    <t>5.2.- Kapital eragiketetako transf.</t>
  </si>
  <si>
    <t>7.- Finanza-aktiboen aldaketa garbia</t>
  </si>
  <si>
    <t>7.1.- Finanza-aktiboen aldaketa. Sarrerak</t>
  </si>
  <si>
    <t>7.2.- Finanza-aktiboen aldaketa. Gastuak</t>
  </si>
  <si>
    <t>8.- Finanza-pasiboen aldaketa garbia</t>
  </si>
  <si>
    <t>8.1.-  Finanza-pasiboen aldaketa. Sarrerak</t>
  </si>
  <si>
    <t>8.2.- Finanza-pasiboen aldaketa. Gastuak</t>
  </si>
  <si>
    <t>9.- Aurrekontu-Superabit / Defizita (6+7+8)</t>
  </si>
  <si>
    <t>9.1.- Ordaintzeko dauden obligazioak</t>
  </si>
  <si>
    <t>9.2.- Kobratzeko dauden eskubideak</t>
  </si>
  <si>
    <t>10.- Aurrekontu-Superabit / Defizita kutxako terminotan</t>
  </si>
  <si>
    <t>Gastu Aurrekontuaren gauzatzearen eboluzioa</t>
  </si>
  <si>
    <t>(Aitortutako Obligazioak)</t>
  </si>
  <si>
    <t>Aldia</t>
  </si>
  <si>
    <t>Kap. 1
Langile-
gastuak</t>
  </si>
  <si>
    <t>Kap.2
Funtzionam.-gastuak</t>
  </si>
  <si>
    <t>Kap. 3
Finantza-gastuak</t>
  </si>
  <si>
    <t>kap. 4
Gastu arrunterako transferentziak</t>
  </si>
  <si>
    <t>Operazio arruntak guztira</t>
  </si>
  <si>
    <t>Kap. 6
Inbertsio errealak</t>
  </si>
  <si>
    <t>Kap. 7
Kapital eragiketetarako transferentziak</t>
  </si>
  <si>
    <t>Kapital operazioak guztira</t>
  </si>
  <si>
    <t>Kap. 8
Finantza-aktiboen aldaketa</t>
  </si>
  <si>
    <t>Kap. 9
Finantza-pasiboen aldaketa</t>
  </si>
  <si>
    <t>Finantza-operazioak guztira</t>
  </si>
  <si>
    <t>Zenbatekoa Guztira</t>
  </si>
  <si>
    <t>2009.03.31</t>
  </si>
  <si>
    <t>2009.06.30</t>
  </si>
  <si>
    <t>2009.09.30</t>
  </si>
  <si>
    <t>2009.12.31</t>
  </si>
  <si>
    <t>2003.03.31</t>
  </si>
  <si>
    <t>2003.06.30</t>
  </si>
  <si>
    <t>2003.09.30</t>
  </si>
  <si>
    <t>2003.12.31</t>
  </si>
  <si>
    <t>2004.03.31</t>
  </si>
  <si>
    <t>2004.06.30</t>
  </si>
  <si>
    <t>2004.09.30</t>
  </si>
  <si>
    <t>2004.12.31</t>
  </si>
  <si>
    <t>2005.03.31</t>
  </si>
  <si>
    <t>2005.06.30</t>
  </si>
  <si>
    <t>2005.09.30</t>
  </si>
  <si>
    <t>2005.12.31</t>
  </si>
  <si>
    <t>2006.03.31</t>
  </si>
  <si>
    <t>2006.06.30</t>
  </si>
  <si>
    <t>2006.09.30</t>
  </si>
  <si>
    <t>2006.12.31</t>
  </si>
  <si>
    <t>2007.03.31</t>
  </si>
  <si>
    <t>2007.06.30</t>
  </si>
  <si>
    <t>2007.09.30</t>
  </si>
  <si>
    <t>2008.03.31</t>
  </si>
  <si>
    <t>2008.06.30</t>
  </si>
  <si>
    <t>2008.09.30</t>
  </si>
  <si>
    <t>2008.12.31</t>
  </si>
  <si>
    <t>2010.03.31</t>
  </si>
  <si>
    <t>2010.06.30</t>
  </si>
  <si>
    <t>2010.09.30</t>
  </si>
  <si>
    <t>Sarrera Aurrekontuaren gauzatzearen eboluzioa</t>
  </si>
  <si>
    <t>(Aitortutako Eskubideak)</t>
  </si>
  <si>
    <t>mila euro</t>
  </si>
  <si>
    <t>Kap. 1
Zuzeneko
zergak</t>
  </si>
  <si>
    <t>Cap.2
Zeharkako
zergak</t>
  </si>
  <si>
    <t>Kap. 3
Tasak eta beste sarrera batzuk</t>
  </si>
  <si>
    <t>Kap. 4
Transfer.
Arruntak</t>
  </si>
  <si>
    <t>Kap. 5
Ondare 
sarrerak</t>
  </si>
  <si>
    <t>Kap. 6
Inbertsio errealen besterantzeak</t>
  </si>
  <si>
    <t>Kap. 7 
Kapital transfer.</t>
  </si>
  <si>
    <t>Zenbatekoa guztira</t>
  </si>
  <si>
    <t>1.1 - P.F.E.Z.</t>
  </si>
  <si>
    <t>1.2 - Sozietateak</t>
  </si>
  <si>
    <t>1.3 - Zuzeneko beste zerga batzuk</t>
  </si>
  <si>
    <t>2.1 - I. Ondare eskualdaketak etaEJDak.</t>
  </si>
  <si>
    <t>2.2 - B.E.Z.a</t>
  </si>
  <si>
    <t>2.3 - Zerga bereziak</t>
  </si>
  <si>
    <t>2.4 - Gainerako zeharkako zergak</t>
  </si>
  <si>
    <t>Aurrekontu doikuntza (*)</t>
  </si>
  <si>
    <t>2010.12.31</t>
  </si>
  <si>
    <t>Sarrera Aurrekontuaren gauzatzearen eboluzioa (kap. 1 eta 2ko banakapena)</t>
  </si>
  <si>
    <t>2007.12.31</t>
  </si>
  <si>
    <t>Eusko Jaurlaritza eta Foru Aldundietako laburpen bateratua</t>
  </si>
  <si>
    <t>GASTUAK (Aitortutako Obligazioak)</t>
  </si>
  <si>
    <t>SARRERAK (Aitortutako Eskubideak)</t>
  </si>
  <si>
    <t>Gastuak guztira</t>
  </si>
  <si>
    <t>Sarrerak guztira</t>
  </si>
  <si>
    <t>Cap. 1
Zuzeneko
zergak</t>
  </si>
  <si>
    <t>Cap. 3
Tasak eta beste sarrera batzuk</t>
  </si>
  <si>
    <t>Cap. 4
Transfer.
Arruntak</t>
  </si>
  <si>
    <t>Cap. 5
Ondare 
sarrerak</t>
  </si>
  <si>
    <t>Cap. 6
Inbertsio errealen besterantzeak</t>
  </si>
  <si>
    <t>Cap. 7 
Kapital transfer.</t>
  </si>
  <si>
    <t>Cap. 8
Finantza-aktiboen aldaketa</t>
  </si>
  <si>
    <t>Cap. 9
Finantza-pasiboen aldaketa</t>
  </si>
  <si>
    <t xml:space="preserve"> </t>
  </si>
  <si>
    <t>2011.03.31</t>
  </si>
  <si>
    <t>2011.06.30</t>
  </si>
  <si>
    <t>2011.09.30</t>
  </si>
  <si>
    <t xml:space="preserve">Transferentzia arruntak </t>
  </si>
  <si>
    <t>2011.12.31</t>
  </si>
  <si>
    <t>2012.03.31</t>
  </si>
  <si>
    <t>2012.06.30</t>
  </si>
  <si>
    <t>2012.09.30</t>
  </si>
  <si>
    <t>2012.12.31</t>
  </si>
  <si>
    <t>6.- Aurrekontu-Saldo Ez-Finantzarioa (3+4-5)</t>
  </si>
  <si>
    <t>2013.03.31</t>
  </si>
  <si>
    <t>2013.06.30</t>
  </si>
  <si>
    <t>1995.12.31</t>
  </si>
  <si>
    <t>1996.12.31</t>
  </si>
  <si>
    <t>1997.12.31</t>
  </si>
  <si>
    <t>1998.12.31</t>
  </si>
  <si>
    <t>1999.12.31</t>
  </si>
  <si>
    <t>2000.12.31</t>
  </si>
  <si>
    <t>2001.12.31</t>
  </si>
  <si>
    <t>2002.12.31</t>
  </si>
  <si>
    <t>2013.30.09</t>
  </si>
  <si>
    <t>.</t>
  </si>
  <si>
    <t>2013.09.30</t>
  </si>
  <si>
    <t>2013.12.31</t>
  </si>
  <si>
    <t>2014.03.31</t>
  </si>
  <si>
    <t>Aitortutako eskubideak</t>
  </si>
  <si>
    <t>Sartutako eskubideak</t>
  </si>
  <si>
    <t>2014.06.30</t>
  </si>
  <si>
    <t>2014.09.30</t>
  </si>
  <si>
    <t>2014.12.31</t>
  </si>
  <si>
    <t>2015.03.31</t>
  </si>
  <si>
    <t>2015.06.30</t>
  </si>
  <si>
    <t>2015.09.30</t>
  </si>
  <si>
    <t>2015.12.31</t>
  </si>
  <si>
    <t>2016.03.31</t>
  </si>
  <si>
    <t>2016.06.30</t>
  </si>
  <si>
    <t>2016.09.30</t>
  </si>
  <si>
    <t>2016.12.31</t>
  </si>
  <si>
    <t>2017.03.31</t>
  </si>
  <si>
    <t>2017.06.30</t>
  </si>
  <si>
    <t>2017.09.30</t>
  </si>
  <si>
    <t>2017.12.31</t>
  </si>
  <si>
    <t>2018-ko 1. hiruhilabetea</t>
  </si>
  <si>
    <t>2018.03.31</t>
  </si>
  <si>
    <t>18/17 Aldaketa tasa</t>
  </si>
  <si>
    <t>18/17
% Ald.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</si>
</sst>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164" formatCode="_-* #,##0.00\ _P_t_s_-;\-* #,##0.00\ _P_t_s_-;_-* &quot;-&quot;??\ _P_t_s_-;_-@_-"/>
    <numFmt numFmtId="165" formatCode="#,##0.0"/>
    <numFmt numFmtId="166" formatCode="#,##0.000000"/>
    <numFmt numFmtId="167" formatCode="0.0"/>
    <numFmt numFmtId="168" formatCode="#,##0&quot;   &quot;"/>
    <numFmt numFmtId="169" formatCode="#,##0.0&quot;   &quot;"/>
    <numFmt numFmtId="170" formatCode="#,##0&quot;     &quot;"/>
    <numFmt numFmtId="171" formatCode="#,##0&quot;    &quot;"/>
    <numFmt numFmtId="172" formatCode="#,##0&quot;         &quot;"/>
    <numFmt numFmtId="173" formatCode="#,##0.0&quot;     &quot;"/>
    <numFmt numFmtId="174" formatCode="0.000"/>
    <numFmt numFmtId="175" formatCode="_-* #,##0.0000000\ _P_t_s_-;\-* #,##0.0000000\ _P_t_s_-;_-* &quot;-&quot;??\ _P_t_s_-;_-@_-"/>
  </numFmts>
  <fonts count="44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sz val="18"/>
      <name val="Arial"/>
      <family val="2"/>
    </font>
    <font>
      <sz val="10"/>
      <name val="Times New Roman"/>
      <family val="1"/>
    </font>
    <font>
      <b/>
      <sz val="8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Times New Roman"/>
      <family val="1"/>
    </font>
    <font>
      <sz val="12"/>
      <name val="Arial"/>
      <family val="2"/>
    </font>
    <font>
      <sz val="10"/>
      <name val="MS Sans Serif"/>
      <family val="2"/>
    </font>
    <font>
      <sz val="10"/>
      <color indexed="12"/>
      <name val="Arial"/>
      <family val="2"/>
    </font>
    <font>
      <b/>
      <sz val="12"/>
      <name val="MS Sans Serif"/>
      <family val="2"/>
    </font>
    <font>
      <sz val="12"/>
      <name val="MS Sans Serif"/>
      <family val="2"/>
    </font>
    <font>
      <sz val="8"/>
      <name val="Arial"/>
      <family val="2"/>
    </font>
    <font>
      <b/>
      <sz val="18"/>
      <name val="Arial"/>
      <family val="2"/>
    </font>
    <font>
      <sz val="16"/>
      <color indexed="9"/>
      <name val="Times New Roman"/>
      <family val="1"/>
    </font>
    <font>
      <sz val="18"/>
      <color indexed="9"/>
      <name val="Times New Roman"/>
      <family val="1"/>
    </font>
    <font>
      <sz val="7"/>
      <name val="Arial"/>
      <family val="2"/>
    </font>
    <font>
      <b/>
      <sz val="10"/>
      <color indexed="18"/>
      <name val="Arial"/>
      <family val="2"/>
    </font>
    <font>
      <b/>
      <sz val="8"/>
      <name val="MS Sans Serif"/>
      <family val="2"/>
    </font>
    <font>
      <sz val="8"/>
      <name val="MS Sans Serif"/>
      <family val="2"/>
    </font>
    <font>
      <sz val="8"/>
      <color indexed="10"/>
      <name val="Arial"/>
      <family val="2"/>
    </font>
    <font>
      <b/>
      <sz val="8"/>
      <color indexed="9"/>
      <name val="Arial"/>
      <family val="2"/>
    </font>
    <font>
      <sz val="8"/>
      <color indexed="9"/>
      <name val="Arial"/>
      <family val="2"/>
    </font>
    <font>
      <sz val="7"/>
      <color indexed="9"/>
      <name val="Arial"/>
      <family val="2"/>
    </font>
    <font>
      <b/>
      <sz val="7"/>
      <color indexed="9"/>
      <name val="Arial"/>
      <family val="2"/>
    </font>
    <font>
      <sz val="10"/>
      <color indexed="10"/>
      <name val="Arial"/>
      <family val="2"/>
    </font>
    <font>
      <sz val="10"/>
      <name val="Bookman Old Style"/>
      <family val="1"/>
    </font>
    <font>
      <sz val="8"/>
      <name val="Bookman Old Style"/>
      <family val="1"/>
    </font>
    <font>
      <b/>
      <sz val="8"/>
      <color indexed="18"/>
      <name val="Arial"/>
      <family val="2"/>
    </font>
    <font>
      <b/>
      <sz val="9"/>
      <color indexed="9"/>
      <name val="Arial"/>
      <family val="2"/>
    </font>
    <font>
      <b/>
      <sz val="14.9"/>
      <color indexed="16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8"/>
      <color indexed="8"/>
      <name val="Arial"/>
      <family val="2"/>
    </font>
    <font>
      <b/>
      <sz val="16"/>
      <name val="Arial"/>
      <family val="2"/>
    </font>
    <font>
      <b/>
      <u/>
      <sz val="10"/>
      <color indexed="12"/>
      <name val="Arial"/>
      <family val="2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23"/>
      </right>
      <top/>
      <bottom/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/>
      <top/>
      <bottom/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/>
      <top/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9"/>
      </bottom>
      <diagonal/>
    </border>
    <border>
      <left/>
      <right/>
      <top style="thin">
        <color indexed="23"/>
      </top>
      <bottom style="thin">
        <color indexed="9"/>
      </bottom>
      <diagonal/>
    </border>
    <border>
      <left/>
      <right style="thin">
        <color indexed="23"/>
      </right>
      <top style="thin">
        <color indexed="23"/>
      </top>
      <bottom style="thin">
        <color indexed="9"/>
      </bottom>
      <diagonal/>
    </border>
    <border>
      <left/>
      <right style="thin">
        <color indexed="9"/>
      </right>
      <top/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9"/>
      </right>
      <top style="thin">
        <color indexed="9"/>
      </top>
      <bottom/>
      <diagonal/>
    </border>
    <border>
      <left style="thin">
        <color indexed="23"/>
      </left>
      <right style="thin">
        <color indexed="9"/>
      </right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  <border>
      <left style="thin">
        <color indexed="23"/>
      </left>
      <right/>
      <top style="thin">
        <color indexed="23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23"/>
      </left>
      <right/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 style="thin">
        <color indexed="23"/>
      </right>
      <top style="thin">
        <color indexed="9"/>
      </top>
      <bottom/>
      <diagonal/>
    </border>
    <border>
      <left style="thin">
        <color indexed="23"/>
      </left>
      <right style="thin">
        <color indexed="23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indexed="23"/>
      </right>
      <top style="thin">
        <color theme="0" tint="-0.34998626667073579"/>
      </top>
      <bottom/>
      <diagonal/>
    </border>
    <border>
      <left style="thin">
        <color indexed="23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indexed="23"/>
      </right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indexed="23"/>
      </right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 style="thin">
        <color indexed="23"/>
      </right>
      <top/>
      <bottom style="thin">
        <color theme="0" tint="-0.34998626667073579"/>
      </bottom>
      <diagonal/>
    </border>
    <border>
      <left style="thin">
        <color indexed="23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indexed="23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</borders>
  <cellStyleXfs count="7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33" fillId="0" borderId="0"/>
    <xf numFmtId="0" fontId="33" fillId="0" borderId="0"/>
    <xf numFmtId="0" fontId="13" fillId="0" borderId="0"/>
    <xf numFmtId="9" fontId="1" fillId="0" borderId="0" applyFont="0" applyFill="0" applyBorder="0" applyAlignment="0" applyProtection="0"/>
  </cellStyleXfs>
  <cellXfs count="317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2" fillId="2" borderId="0" xfId="0" applyFont="1" applyFill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8" fillId="0" borderId="0" xfId="0" applyFont="1" applyAlignment="1" applyProtection="1">
      <alignment vertical="center"/>
      <protection locked="0"/>
    </xf>
    <xf numFmtId="0" fontId="8" fillId="0" borderId="0" xfId="0" applyFont="1" applyAlignment="1">
      <alignment vertical="center"/>
    </xf>
    <xf numFmtId="166" fontId="2" fillId="0" borderId="0" xfId="0" applyNumberFormat="1" applyFont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0" fontId="11" fillId="0" borderId="0" xfId="0" applyFont="1" applyAlignment="1">
      <alignment horizontal="right" vertical="center"/>
    </xf>
    <xf numFmtId="0" fontId="15" fillId="0" borderId="0" xfId="0" applyFont="1" applyProtection="1"/>
    <xf numFmtId="0" fontId="18" fillId="0" borderId="0" xfId="0" applyFont="1" applyProtection="1"/>
    <xf numFmtId="165" fontId="21" fillId="3" borderId="2" xfId="0" applyNumberFormat="1" applyFont="1" applyFill="1" applyBorder="1" applyAlignment="1">
      <alignment vertical="center"/>
    </xf>
    <xf numFmtId="0" fontId="22" fillId="3" borderId="3" xfId="0" applyFont="1" applyFill="1" applyBorder="1" applyAlignment="1">
      <alignment vertical="center"/>
    </xf>
    <xf numFmtId="0" fontId="22" fillId="3" borderId="4" xfId="0" applyFont="1" applyFill="1" applyBorder="1" applyAlignment="1">
      <alignment vertical="center"/>
    </xf>
    <xf numFmtId="0" fontId="15" fillId="0" borderId="0" xfId="0" applyFont="1"/>
    <xf numFmtId="0" fontId="9" fillId="4" borderId="0" xfId="0" applyFont="1" applyFill="1" applyBorder="1" applyAlignment="1">
      <alignment vertical="center"/>
    </xf>
    <xf numFmtId="0" fontId="11" fillId="0" borderId="5" xfId="0" applyFont="1" applyBorder="1" applyAlignment="1">
      <alignment horizontal="centerContinuous" vertical="center"/>
    </xf>
    <xf numFmtId="0" fontId="11" fillId="2" borderId="5" xfId="0" applyFont="1" applyFill="1" applyBorder="1" applyAlignment="1">
      <alignment vertical="center"/>
    </xf>
    <xf numFmtId="0" fontId="11" fillId="4" borderId="5" xfId="0" applyFont="1" applyFill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1" fillId="4" borderId="6" xfId="0" applyFont="1" applyFill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2" borderId="7" xfId="0" applyFont="1" applyFill="1" applyBorder="1" applyAlignment="1">
      <alignment horizontal="right" vertical="center"/>
    </xf>
    <xf numFmtId="0" fontId="9" fillId="2" borderId="7" xfId="0" applyFont="1" applyFill="1" applyBorder="1" applyAlignment="1">
      <alignment vertical="center"/>
    </xf>
    <xf numFmtId="0" fontId="9" fillId="4" borderId="7" xfId="0" applyFont="1" applyFill="1" applyBorder="1" applyAlignment="1">
      <alignment vertical="center"/>
    </xf>
    <xf numFmtId="0" fontId="11" fillId="0" borderId="7" xfId="0" applyFont="1" applyBorder="1" applyAlignment="1">
      <alignment vertical="center"/>
    </xf>
    <xf numFmtId="168" fontId="11" fillId="2" borderId="7" xfId="0" applyNumberFormat="1" applyFont="1" applyFill="1" applyBorder="1" applyAlignment="1">
      <alignment vertical="center"/>
    </xf>
    <xf numFmtId="168" fontId="11" fillId="0" borderId="7" xfId="0" applyNumberFormat="1" applyFont="1" applyBorder="1" applyAlignment="1">
      <alignment vertical="center"/>
    </xf>
    <xf numFmtId="168" fontId="11" fillId="4" borderId="7" xfId="0" applyNumberFormat="1" applyFont="1" applyFill="1" applyBorder="1" applyAlignment="1">
      <alignment vertical="center"/>
    </xf>
    <xf numFmtId="168" fontId="11" fillId="2" borderId="0" xfId="0" applyNumberFormat="1" applyFont="1" applyFill="1" applyBorder="1" applyAlignment="1">
      <alignment vertical="center"/>
    </xf>
    <xf numFmtId="168" fontId="11" fillId="0" borderId="0" xfId="0" applyNumberFormat="1" applyFont="1" applyBorder="1" applyAlignment="1">
      <alignment vertical="center"/>
    </xf>
    <xf numFmtId="168" fontId="11" fillId="4" borderId="0" xfId="0" applyNumberFormat="1" applyFont="1" applyFill="1" applyBorder="1" applyAlignment="1">
      <alignment vertical="center"/>
    </xf>
    <xf numFmtId="168" fontId="11" fillId="2" borderId="5" xfId="0" applyNumberFormat="1" applyFont="1" applyFill="1" applyBorder="1" applyAlignment="1">
      <alignment vertical="center"/>
    </xf>
    <xf numFmtId="168" fontId="11" fillId="0" borderId="5" xfId="0" applyNumberFormat="1" applyFont="1" applyBorder="1" applyAlignment="1">
      <alignment vertical="center"/>
    </xf>
    <xf numFmtId="168" fontId="11" fillId="4" borderId="5" xfId="0" applyNumberFormat="1" applyFont="1" applyFill="1" applyBorder="1" applyAlignment="1">
      <alignment vertical="center"/>
    </xf>
    <xf numFmtId="169" fontId="11" fillId="2" borderId="7" xfId="0" applyNumberFormat="1" applyFont="1" applyFill="1" applyBorder="1" applyAlignment="1">
      <alignment vertical="center"/>
    </xf>
    <xf numFmtId="169" fontId="11" fillId="2" borderId="0" xfId="0" applyNumberFormat="1" applyFont="1" applyFill="1" applyBorder="1" applyAlignment="1">
      <alignment vertical="center"/>
    </xf>
    <xf numFmtId="169" fontId="11" fillId="2" borderId="5" xfId="0" applyNumberFormat="1" applyFont="1" applyFill="1" applyBorder="1" applyAlignment="1">
      <alignment vertical="center"/>
    </xf>
    <xf numFmtId="169" fontId="11" fillId="0" borderId="7" xfId="0" applyNumberFormat="1" applyFont="1" applyBorder="1" applyAlignment="1">
      <alignment vertical="center"/>
    </xf>
    <xf numFmtId="169" fontId="11" fillId="0" borderId="0" xfId="0" applyNumberFormat="1" applyFont="1" applyBorder="1" applyAlignment="1">
      <alignment vertical="center"/>
    </xf>
    <xf numFmtId="169" fontId="11" fillId="0" borderId="5" xfId="0" applyNumberFormat="1" applyFont="1" applyBorder="1" applyAlignment="1">
      <alignment vertical="center"/>
    </xf>
    <xf numFmtId="169" fontId="11" fillId="4" borderId="7" xfId="0" applyNumberFormat="1" applyFont="1" applyFill="1" applyBorder="1" applyAlignment="1">
      <alignment vertical="center"/>
    </xf>
    <xf numFmtId="169" fontId="11" fillId="4" borderId="0" xfId="0" applyNumberFormat="1" applyFont="1" applyFill="1" applyBorder="1" applyAlignment="1">
      <alignment vertical="center"/>
    </xf>
    <xf numFmtId="169" fontId="11" fillId="4" borderId="5" xfId="0" applyNumberFormat="1" applyFont="1" applyFill="1" applyBorder="1" applyAlignment="1">
      <alignment vertical="center"/>
    </xf>
    <xf numFmtId="0" fontId="9" fillId="4" borderId="8" xfId="0" applyFont="1" applyFill="1" applyBorder="1" applyAlignment="1">
      <alignment vertical="center"/>
    </xf>
    <xf numFmtId="0" fontId="9" fillId="4" borderId="9" xfId="0" applyFont="1" applyFill="1" applyBorder="1" applyAlignment="1">
      <alignment vertical="center"/>
    </xf>
    <xf numFmtId="168" fontId="11" fillId="4" borderId="8" xfId="0" applyNumberFormat="1" applyFont="1" applyFill="1" applyBorder="1" applyAlignment="1">
      <alignment vertical="center"/>
    </xf>
    <xf numFmtId="168" fontId="11" fillId="4" borderId="9" xfId="0" applyNumberFormat="1" applyFont="1" applyFill="1" applyBorder="1" applyAlignment="1">
      <alignment vertical="center"/>
    </xf>
    <xf numFmtId="168" fontId="11" fillId="4" borderId="6" xfId="0" applyNumberFormat="1" applyFont="1" applyFill="1" applyBorder="1" applyAlignment="1">
      <alignment vertical="center"/>
    </xf>
    <xf numFmtId="169" fontId="11" fillId="4" borderId="8" xfId="0" applyNumberFormat="1" applyFont="1" applyFill="1" applyBorder="1" applyAlignment="1">
      <alignment vertical="center"/>
    </xf>
    <xf numFmtId="169" fontId="11" fillId="4" borderId="9" xfId="0" applyNumberFormat="1" applyFont="1" applyFill="1" applyBorder="1" applyAlignment="1">
      <alignment vertical="center"/>
    </xf>
    <xf numFmtId="169" fontId="11" fillId="4" borderId="6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23" fillId="0" borderId="0" xfId="0" applyFont="1"/>
    <xf numFmtId="0" fontId="20" fillId="0" borderId="0" xfId="0" applyFont="1" applyAlignment="1" applyProtection="1">
      <alignment horizontal="left" vertical="center"/>
    </xf>
    <xf numFmtId="0" fontId="16" fillId="0" borderId="0" xfId="0" applyFont="1" applyAlignment="1" applyProtection="1">
      <alignment horizontal="centerContinuous" vertical="center"/>
    </xf>
    <xf numFmtId="0" fontId="15" fillId="0" borderId="0" xfId="0" applyFont="1" applyAlignment="1" applyProtection="1">
      <alignment vertical="center"/>
    </xf>
    <xf numFmtId="0" fontId="14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centerContinuous" vertical="center"/>
    </xf>
    <xf numFmtId="0" fontId="18" fillId="0" borderId="0" xfId="0" applyFont="1" applyAlignment="1" applyProtection="1">
      <alignment vertical="center"/>
    </xf>
    <xf numFmtId="0" fontId="9" fillId="0" borderId="0" xfId="0" applyFont="1" applyAlignment="1" applyProtection="1">
      <alignment horizontal="left" vertical="center"/>
    </xf>
    <xf numFmtId="0" fontId="25" fillId="0" borderId="0" xfId="0" applyFont="1" applyAlignment="1" applyProtection="1">
      <alignment horizontal="left" vertical="center"/>
    </xf>
    <xf numFmtId="0" fontId="26" fillId="0" borderId="0" xfId="0" applyFont="1" applyAlignment="1" applyProtection="1">
      <alignment vertical="center"/>
    </xf>
    <xf numFmtId="0" fontId="10" fillId="0" borderId="0" xfId="0" applyFont="1" applyFill="1" applyAlignment="1" applyProtection="1">
      <alignment horizontal="left" vertical="center"/>
    </xf>
    <xf numFmtId="0" fontId="17" fillId="0" borderId="0" xfId="0" applyFont="1" applyFill="1" applyAlignment="1" applyProtection="1">
      <alignment horizontal="left" vertical="center"/>
    </xf>
    <xf numFmtId="0" fontId="18" fillId="0" borderId="0" xfId="0" applyFont="1" applyFill="1" applyAlignment="1" applyProtection="1">
      <alignment vertical="center"/>
    </xf>
    <xf numFmtId="0" fontId="15" fillId="0" borderId="0" xfId="0" applyFont="1" applyFill="1" applyAlignment="1" applyProtection="1">
      <alignment vertical="center"/>
    </xf>
    <xf numFmtId="0" fontId="14" fillId="0" borderId="0" xfId="0" applyFont="1" applyFill="1" applyAlignment="1" applyProtection="1">
      <alignment vertical="center"/>
    </xf>
    <xf numFmtId="3" fontId="4" fillId="0" borderId="0" xfId="0" applyNumberFormat="1" applyFont="1" applyFill="1" applyAlignment="1" applyProtection="1">
      <alignment vertical="center"/>
    </xf>
    <xf numFmtId="170" fontId="11" fillId="0" borderId="0" xfId="0" applyNumberFormat="1" applyFont="1" applyFill="1" applyBorder="1" applyAlignment="1" applyProtection="1">
      <alignment vertical="center"/>
    </xf>
    <xf numFmtId="170" fontId="9" fillId="0" borderId="0" xfId="0" applyNumberFormat="1" applyFont="1" applyFill="1" applyBorder="1" applyAlignment="1" applyProtection="1">
      <alignment vertical="center"/>
    </xf>
    <xf numFmtId="0" fontId="14" fillId="0" borderId="0" xfId="0" applyFont="1" applyFill="1" applyBorder="1" applyAlignment="1" applyProtection="1">
      <alignment vertical="center"/>
    </xf>
    <xf numFmtId="0" fontId="10" fillId="0" borderId="0" xfId="0" applyFont="1" applyFill="1" applyBorder="1" applyAlignment="1" applyProtection="1">
      <alignment vertical="center"/>
    </xf>
    <xf numFmtId="0" fontId="9" fillId="0" borderId="0" xfId="0" applyFont="1" applyFill="1" applyBorder="1" applyAlignment="1" applyProtection="1">
      <alignment horizontal="center" vertical="center"/>
    </xf>
    <xf numFmtId="0" fontId="14" fillId="0" borderId="9" xfId="0" applyFont="1" applyFill="1" applyBorder="1" applyAlignment="1" applyProtection="1">
      <alignment vertical="center"/>
    </xf>
    <xf numFmtId="0" fontId="11" fillId="0" borderId="0" xfId="0" applyFont="1" applyAlignment="1" applyProtection="1">
      <alignment horizontal="right" vertical="center"/>
    </xf>
    <xf numFmtId="171" fontId="9" fillId="0" borderId="0" xfId="0" applyNumberFormat="1" applyFont="1" applyFill="1" applyBorder="1" applyAlignment="1" applyProtection="1">
      <alignment vertical="center"/>
    </xf>
    <xf numFmtId="171" fontId="11" fillId="0" borderId="0" xfId="0" applyNumberFormat="1" applyFont="1" applyFill="1" applyBorder="1" applyAlignment="1" applyProtection="1">
      <alignment vertical="center"/>
    </xf>
    <xf numFmtId="168" fontId="11" fillId="0" borderId="0" xfId="0" applyNumberFormat="1" applyFont="1" applyFill="1" applyBorder="1" applyAlignment="1" applyProtection="1">
      <alignment vertical="center"/>
    </xf>
    <xf numFmtId="168" fontId="9" fillId="0" borderId="0" xfId="0" applyNumberFormat="1" applyFont="1" applyFill="1" applyBorder="1" applyAlignment="1" applyProtection="1">
      <alignment vertical="center"/>
    </xf>
    <xf numFmtId="0" fontId="7" fillId="0" borderId="0" xfId="5" applyFont="1" applyAlignment="1">
      <alignment vertical="center"/>
    </xf>
    <xf numFmtId="0" fontId="6" fillId="0" borderId="0" xfId="5" applyFont="1" applyAlignment="1">
      <alignment vertical="center"/>
    </xf>
    <xf numFmtId="0" fontId="4" fillId="0" borderId="0" xfId="5" applyFont="1" applyAlignment="1">
      <alignment vertical="center"/>
    </xf>
    <xf numFmtId="165" fontId="4" fillId="0" borderId="0" xfId="5" applyNumberFormat="1" applyFont="1" applyAlignment="1">
      <alignment vertical="center"/>
    </xf>
    <xf numFmtId="0" fontId="11" fillId="0" borderId="7" xfId="5" applyFont="1" applyBorder="1" applyAlignment="1">
      <alignment horizontal="center" vertical="center"/>
    </xf>
    <xf numFmtId="0" fontId="11" fillId="0" borderId="5" xfId="5" applyFont="1" applyBorder="1" applyAlignment="1">
      <alignment vertical="center"/>
    </xf>
    <xf numFmtId="0" fontId="11" fillId="0" borderId="0" xfId="5" applyFont="1" applyBorder="1" applyAlignment="1">
      <alignment horizontal="right"/>
    </xf>
    <xf numFmtId="3" fontId="11" fillId="0" borderId="0" xfId="5" applyNumberFormat="1" applyFont="1" applyAlignment="1">
      <alignment vertical="center"/>
    </xf>
    <xf numFmtId="0" fontId="11" fillId="0" borderId="0" xfId="5" applyFont="1" applyAlignment="1">
      <alignment vertical="center"/>
    </xf>
    <xf numFmtId="165" fontId="11" fillId="0" borderId="0" xfId="5" applyNumberFormat="1" applyFont="1" applyAlignment="1">
      <alignment vertical="center"/>
    </xf>
    <xf numFmtId="3" fontId="9" fillId="0" borderId="0" xfId="5" applyNumberFormat="1" applyFont="1" applyAlignment="1">
      <alignment vertical="center"/>
    </xf>
    <xf numFmtId="172" fontId="11" fillId="0" borderId="7" xfId="5" applyNumberFormat="1" applyFont="1" applyBorder="1" applyAlignment="1">
      <alignment vertical="center"/>
    </xf>
    <xf numFmtId="172" fontId="9" fillId="4" borderId="8" xfId="5" applyNumberFormat="1" applyFont="1" applyFill="1" applyBorder="1" applyAlignment="1">
      <alignment vertical="center"/>
    </xf>
    <xf numFmtId="173" fontId="11" fillId="0" borderId="5" xfId="5" applyNumberFormat="1" applyFont="1" applyBorder="1" applyAlignment="1">
      <alignment vertical="center"/>
    </xf>
    <xf numFmtId="0" fontId="24" fillId="0" borderId="0" xfId="0" applyFont="1" applyAlignment="1">
      <alignment horizontal="center" vertical="center"/>
    </xf>
    <xf numFmtId="0" fontId="7" fillId="0" borderId="0" xfId="5" applyFont="1" applyAlignment="1">
      <alignment horizontal="center" vertical="center"/>
    </xf>
    <xf numFmtId="0" fontId="6" fillId="0" borderId="0" xfId="5" applyFont="1" applyAlignment="1">
      <alignment horizontal="center" vertical="center"/>
    </xf>
    <xf numFmtId="171" fontId="27" fillId="0" borderId="0" xfId="0" applyNumberFormat="1" applyFont="1" applyFill="1" applyBorder="1" applyAlignment="1" applyProtection="1">
      <alignment vertical="center"/>
    </xf>
    <xf numFmtId="0" fontId="30" fillId="5" borderId="5" xfId="0" applyFont="1" applyFill="1" applyBorder="1" applyAlignment="1">
      <alignment horizontal="centerContinuous" vertical="center" wrapText="1"/>
    </xf>
    <xf numFmtId="0" fontId="28" fillId="5" borderId="8" xfId="0" applyFont="1" applyFill="1" applyBorder="1" applyAlignment="1">
      <alignment horizontal="centerContinuous" vertical="center"/>
    </xf>
    <xf numFmtId="0" fontId="28" fillId="5" borderId="9" xfId="0" applyFont="1" applyFill="1" applyBorder="1" applyAlignment="1">
      <alignment horizontal="centerContinuous" vertical="center"/>
    </xf>
    <xf numFmtId="0" fontId="28" fillId="5" borderId="6" xfId="0" applyFont="1" applyFill="1" applyBorder="1" applyAlignment="1">
      <alignment horizontal="centerContinuous" vertical="center"/>
    </xf>
    <xf numFmtId="0" fontId="28" fillId="5" borderId="10" xfId="0" applyNumberFormat="1" applyFont="1" applyFill="1" applyBorder="1" applyAlignment="1">
      <alignment horizontal="centerContinuous" vertical="center"/>
    </xf>
    <xf numFmtId="0" fontId="29" fillId="5" borderId="11" xfId="0" applyNumberFormat="1" applyFont="1" applyFill="1" applyBorder="1" applyAlignment="1">
      <alignment horizontal="centerContinuous" vertical="center"/>
    </xf>
    <xf numFmtId="0" fontId="29" fillId="5" borderId="12" xfId="0" applyNumberFormat="1" applyFont="1" applyFill="1" applyBorder="1" applyAlignment="1">
      <alignment horizontal="centerContinuous" vertical="center"/>
    </xf>
    <xf numFmtId="0" fontId="28" fillId="5" borderId="10" xfId="0" applyFont="1" applyFill="1" applyBorder="1" applyAlignment="1">
      <alignment horizontal="centerContinuous" vertical="center"/>
    </xf>
    <xf numFmtId="0" fontId="31" fillId="5" borderId="11" xfId="0" applyFont="1" applyFill="1" applyBorder="1" applyAlignment="1">
      <alignment horizontal="centerContinuous" vertical="center"/>
    </xf>
    <xf numFmtId="0" fontId="31" fillId="5" borderId="12" xfId="0" applyFont="1" applyFill="1" applyBorder="1" applyAlignment="1">
      <alignment horizontal="centerContinuous" vertical="center"/>
    </xf>
    <xf numFmtId="0" fontId="28" fillId="5" borderId="13" xfId="0" applyFont="1" applyFill="1" applyBorder="1" applyAlignment="1">
      <alignment horizontal="centerContinuous" vertical="center"/>
    </xf>
    <xf numFmtId="168" fontId="27" fillId="2" borderId="7" xfId="0" applyNumberFormat="1" applyFont="1" applyFill="1" applyBorder="1" applyAlignment="1">
      <alignment vertical="center"/>
    </xf>
    <xf numFmtId="168" fontId="27" fillId="2" borderId="0" xfId="0" applyNumberFormat="1" applyFont="1" applyFill="1" applyBorder="1" applyAlignment="1">
      <alignment vertical="center"/>
    </xf>
    <xf numFmtId="168" fontId="27" fillId="2" borderId="5" xfId="0" applyNumberFormat="1" applyFont="1" applyFill="1" applyBorder="1" applyAlignment="1">
      <alignment vertical="center"/>
    </xf>
    <xf numFmtId="0" fontId="5" fillId="0" borderId="0" xfId="0" applyFont="1" applyAlignment="1" applyProtection="1">
      <alignment horizontal="centerContinuous" vertical="center"/>
    </xf>
    <xf numFmtId="0" fontId="2" fillId="0" borderId="0" xfId="0" applyFont="1" applyAlignment="1" applyProtection="1">
      <alignment horizontal="centerContinuous" vertical="center"/>
    </xf>
    <xf numFmtId="0" fontId="10" fillId="0" borderId="0" xfId="0" applyFont="1" applyAlignment="1" applyProtection="1">
      <alignment horizontal="centerContinuous" vertical="center"/>
    </xf>
    <xf numFmtId="0" fontId="28" fillId="5" borderId="14" xfId="0" applyFont="1" applyFill="1" applyBorder="1" applyAlignment="1" applyProtection="1">
      <alignment horizontal="center" vertical="center"/>
    </xf>
    <xf numFmtId="0" fontId="30" fillId="5" borderId="15" xfId="0" applyFont="1" applyFill="1" applyBorder="1" applyAlignment="1" applyProtection="1">
      <alignment horizontal="center" vertical="center" wrapText="1"/>
    </xf>
    <xf numFmtId="0" fontId="31" fillId="5" borderId="15" xfId="0" applyFont="1" applyFill="1" applyBorder="1" applyAlignment="1" applyProtection="1">
      <alignment horizontal="center" vertical="center" wrapText="1"/>
    </xf>
    <xf numFmtId="174" fontId="2" fillId="0" borderId="0" xfId="0" applyNumberFormat="1" applyFont="1" applyAlignment="1">
      <alignment vertical="center"/>
    </xf>
    <xf numFmtId="0" fontId="32" fillId="0" borderId="0" xfId="0" applyFont="1"/>
    <xf numFmtId="168" fontId="11" fillId="0" borderId="5" xfId="0" applyNumberFormat="1" applyFont="1" applyFill="1" applyBorder="1" applyAlignment="1">
      <alignment vertical="center"/>
    </xf>
    <xf numFmtId="3" fontId="11" fillId="0" borderId="0" xfId="0" applyNumberFormat="1" applyFont="1" applyAlignment="1">
      <alignment vertical="center"/>
    </xf>
    <xf numFmtId="3" fontId="2" fillId="0" borderId="0" xfId="0" applyNumberFormat="1" applyFont="1" applyAlignment="1">
      <alignment vertical="center"/>
    </xf>
    <xf numFmtId="169" fontId="11" fillId="2" borderId="7" xfId="0" applyNumberFormat="1" applyFont="1" applyFill="1" applyBorder="1" applyAlignment="1">
      <alignment horizontal="right" vertical="center"/>
    </xf>
    <xf numFmtId="169" fontId="11" fillId="2" borderId="0" xfId="0" applyNumberFormat="1" applyFont="1" applyFill="1" applyBorder="1" applyAlignment="1">
      <alignment horizontal="right" vertical="center"/>
    </xf>
    <xf numFmtId="169" fontId="11" fillId="2" borderId="5" xfId="0" applyNumberFormat="1" applyFont="1" applyFill="1" applyBorder="1" applyAlignment="1">
      <alignment horizontal="right" vertical="center"/>
    </xf>
    <xf numFmtId="0" fontId="30" fillId="5" borderId="17" xfId="0" applyFont="1" applyFill="1" applyBorder="1" applyAlignment="1">
      <alignment horizontal="centerContinuous" vertical="center" wrapText="1"/>
    </xf>
    <xf numFmtId="0" fontId="28" fillId="5" borderId="18" xfId="0" applyFont="1" applyFill="1" applyBorder="1" applyAlignment="1">
      <alignment horizontal="centerContinuous" vertical="center"/>
    </xf>
    <xf numFmtId="175" fontId="2" fillId="2" borderId="0" xfId="2" applyNumberFormat="1" applyFont="1" applyFill="1" applyAlignment="1">
      <alignment vertical="center"/>
    </xf>
    <xf numFmtId="168" fontId="8" fillId="0" borderId="0" xfId="0" applyNumberFormat="1" applyFont="1" applyAlignment="1" applyProtection="1">
      <alignment vertical="center"/>
      <protection locked="0"/>
    </xf>
    <xf numFmtId="0" fontId="11" fillId="2" borderId="0" xfId="0" applyFont="1" applyFill="1" applyBorder="1" applyAlignment="1">
      <alignment vertical="center"/>
    </xf>
    <xf numFmtId="168" fontId="2" fillId="2" borderId="0" xfId="0" applyNumberFormat="1" applyFont="1" applyFill="1" applyAlignment="1">
      <alignment vertical="center"/>
    </xf>
    <xf numFmtId="0" fontId="20" fillId="0" borderId="0" xfId="3" applyFont="1" applyAlignment="1" applyProtection="1">
      <alignment horizontal="left" vertical="center"/>
    </xf>
    <xf numFmtId="0" fontId="15" fillId="0" borderId="0" xfId="3" applyFont="1" applyAlignment="1" applyProtection="1">
      <alignment vertical="center"/>
    </xf>
    <xf numFmtId="0" fontId="14" fillId="0" borderId="0" xfId="3" applyFont="1" applyAlignment="1" applyProtection="1">
      <alignment vertical="center"/>
    </xf>
    <xf numFmtId="0" fontId="9" fillId="0" borderId="0" xfId="3" applyFont="1" applyAlignment="1" applyProtection="1">
      <alignment horizontal="left" vertical="center"/>
    </xf>
    <xf numFmtId="0" fontId="25" fillId="0" borderId="0" xfId="3" applyFont="1" applyAlignment="1" applyProtection="1">
      <alignment horizontal="left" vertical="center"/>
    </xf>
    <xf numFmtId="0" fontId="26" fillId="0" borderId="0" xfId="3" applyFont="1" applyAlignment="1" applyProtection="1">
      <alignment vertical="center"/>
    </xf>
    <xf numFmtId="0" fontId="10" fillId="0" borderId="0" xfId="3" applyFont="1" applyFill="1" applyAlignment="1" applyProtection="1">
      <alignment horizontal="left" vertical="center"/>
    </xf>
    <xf numFmtId="0" fontId="17" fillId="0" borderId="0" xfId="3" applyFont="1" applyFill="1" applyAlignment="1" applyProtection="1">
      <alignment horizontal="left" vertical="center"/>
    </xf>
    <xf numFmtId="0" fontId="18" fillId="0" borderId="0" xfId="3" applyFont="1" applyFill="1" applyAlignment="1" applyProtection="1">
      <alignment vertical="center"/>
    </xf>
    <xf numFmtId="0" fontId="15" fillId="0" borderId="0" xfId="3" applyFont="1" applyFill="1" applyAlignment="1" applyProtection="1">
      <alignment vertical="center"/>
    </xf>
    <xf numFmtId="0" fontId="10" fillId="0" borderId="0" xfId="3" applyFont="1" applyFill="1" applyAlignment="1" applyProtection="1">
      <alignment horizontal="left"/>
    </xf>
    <xf numFmtId="171" fontId="11" fillId="0" borderId="0" xfId="3" applyNumberFormat="1" applyFont="1" applyFill="1" applyBorder="1" applyAlignment="1" applyProtection="1"/>
    <xf numFmtId="171" fontId="11" fillId="0" borderId="0" xfId="3" applyNumberFormat="1" applyFont="1" applyFill="1" applyBorder="1" applyAlignment="1" applyProtection="1">
      <alignment vertical="center"/>
    </xf>
    <xf numFmtId="0" fontId="17" fillId="0" borderId="0" xfId="3" applyFont="1" applyFill="1" applyAlignment="1" applyProtection="1">
      <alignment horizontal="left"/>
    </xf>
    <xf numFmtId="0" fontId="18" fillId="0" borderId="0" xfId="3" applyFont="1" applyFill="1" applyAlignment="1" applyProtection="1"/>
    <xf numFmtId="0" fontId="15" fillId="0" borderId="0" xfId="3" applyFont="1" applyFill="1" applyAlignment="1" applyProtection="1"/>
    <xf numFmtId="0" fontId="14" fillId="0" borderId="0" xfId="3" applyFont="1" applyFill="1" applyAlignment="1" applyProtection="1">
      <alignment vertical="center"/>
    </xf>
    <xf numFmtId="0" fontId="18" fillId="0" borderId="0" xfId="3" applyFont="1" applyProtection="1"/>
    <xf numFmtId="0" fontId="18" fillId="0" borderId="0" xfId="3" applyFont="1" applyAlignment="1" applyProtection="1">
      <alignment vertical="center"/>
    </xf>
    <xf numFmtId="0" fontId="33" fillId="0" borderId="0" xfId="3"/>
    <xf numFmtId="0" fontId="15" fillId="0" borderId="0" xfId="3" applyFont="1" applyAlignment="1" applyProtection="1">
      <alignment horizontal="centerContinuous" vertical="center"/>
    </xf>
    <xf numFmtId="0" fontId="10" fillId="0" borderId="0" xfId="3" applyFont="1" applyFill="1" applyAlignment="1" applyProtection="1">
      <alignment vertical="center"/>
    </xf>
    <xf numFmtId="0" fontId="30" fillId="5" borderId="19" xfId="3" applyFont="1" applyFill="1" applyBorder="1" applyAlignment="1" applyProtection="1">
      <alignment horizontal="center" vertical="center" wrapText="1"/>
    </xf>
    <xf numFmtId="0" fontId="15" fillId="0" borderId="0" xfId="0" applyFont="1" applyFill="1" applyBorder="1" applyAlignment="1" applyProtection="1">
      <alignment vertical="center"/>
    </xf>
    <xf numFmtId="0" fontId="11" fillId="0" borderId="0" xfId="4" applyFont="1"/>
    <xf numFmtId="0" fontId="11" fillId="0" borderId="0" xfId="4" applyFont="1" applyAlignment="1">
      <alignment vertical="center"/>
    </xf>
    <xf numFmtId="0" fontId="35" fillId="0" borderId="0" xfId="4" applyFont="1" applyAlignment="1">
      <alignment horizontal="center" vertical="center"/>
    </xf>
    <xf numFmtId="0" fontId="11" fillId="0" borderId="0" xfId="5" applyFont="1" applyAlignment="1">
      <alignment horizontal="center" vertical="center"/>
    </xf>
    <xf numFmtId="0" fontId="9" fillId="0" borderId="7" xfId="5" applyFont="1" applyFill="1" applyBorder="1" applyAlignment="1">
      <alignment horizontal="left" vertical="center" indent="1"/>
    </xf>
    <xf numFmtId="0" fontId="11" fillId="0" borderId="7" xfId="5" applyFont="1" applyBorder="1" applyAlignment="1">
      <alignment horizontal="left" vertical="center" indent="1"/>
    </xf>
    <xf numFmtId="0" fontId="11" fillId="0" borderId="5" xfId="5" applyFont="1" applyBorder="1" applyAlignment="1">
      <alignment horizontal="left" vertical="center" indent="1"/>
    </xf>
    <xf numFmtId="0" fontId="11" fillId="0" borderId="0" xfId="4" applyFont="1" applyFill="1"/>
    <xf numFmtId="168" fontId="11" fillId="0" borderId="0" xfId="0" applyNumberFormat="1" applyFont="1" applyAlignment="1">
      <alignment vertical="center"/>
    </xf>
    <xf numFmtId="168" fontId="2" fillId="0" borderId="0" xfId="0" applyNumberFormat="1" applyFont="1" applyAlignment="1">
      <alignment vertical="center"/>
    </xf>
    <xf numFmtId="0" fontId="28" fillId="5" borderId="14" xfId="5" applyFont="1" applyFill="1" applyBorder="1" applyAlignment="1">
      <alignment horizontal="center" vertical="center" wrapText="1"/>
    </xf>
    <xf numFmtId="0" fontId="11" fillId="0" borderId="20" xfId="5" applyFont="1" applyBorder="1" applyAlignment="1">
      <alignment horizontal="center" vertical="center"/>
    </xf>
    <xf numFmtId="0" fontId="11" fillId="0" borderId="21" xfId="5" applyFont="1" applyBorder="1" applyAlignment="1">
      <alignment vertical="center"/>
    </xf>
    <xf numFmtId="172" fontId="9" fillId="4" borderId="7" xfId="5" applyNumberFormat="1" applyFont="1" applyFill="1" applyBorder="1" applyAlignment="1">
      <alignment vertical="center"/>
    </xf>
    <xf numFmtId="0" fontId="31" fillId="5" borderId="20" xfId="3" applyFont="1" applyFill="1" applyBorder="1" applyAlignment="1" applyProtection="1">
      <alignment horizontal="center" vertical="center" wrapText="1"/>
    </xf>
    <xf numFmtId="0" fontId="30" fillId="5" borderId="21" xfId="3" applyFont="1" applyFill="1" applyBorder="1" applyAlignment="1" applyProtection="1">
      <alignment horizontal="center" vertical="center" wrapText="1"/>
    </xf>
    <xf numFmtId="171" fontId="9" fillId="0" borderId="7" xfId="3" applyNumberFormat="1" applyFont="1" applyFill="1" applyBorder="1" applyAlignment="1" applyProtection="1">
      <alignment vertical="center"/>
    </xf>
    <xf numFmtId="171" fontId="11" fillId="0" borderId="5" xfId="3" applyNumberFormat="1" applyFont="1" applyFill="1" applyBorder="1" applyAlignment="1" applyProtection="1">
      <alignment vertical="center"/>
    </xf>
    <xf numFmtId="0" fontId="9" fillId="4" borderId="5" xfId="0" applyFont="1" applyFill="1" applyBorder="1" applyAlignment="1">
      <alignment vertical="center"/>
    </xf>
    <xf numFmtId="0" fontId="9" fillId="4" borderId="6" xfId="0" applyFont="1" applyFill="1" applyBorder="1" applyAlignment="1">
      <alignment vertical="center"/>
    </xf>
    <xf numFmtId="0" fontId="36" fillId="5" borderId="1" xfId="5" applyFont="1" applyFill="1" applyBorder="1" applyAlignment="1">
      <alignment horizontal="center" vertical="center" wrapText="1"/>
    </xf>
    <xf numFmtId="0" fontId="11" fillId="0" borderId="0" xfId="4" applyFont="1" applyBorder="1"/>
    <xf numFmtId="0" fontId="36" fillId="5" borderId="1" xfId="5" applyFont="1" applyFill="1" applyBorder="1" applyAlignment="1">
      <alignment horizontal="centerContinuous" vertical="center" wrapText="1"/>
    </xf>
    <xf numFmtId="0" fontId="0" fillId="0" borderId="0" xfId="0" applyBorder="1"/>
    <xf numFmtId="3" fontId="9" fillId="0" borderId="22" xfId="5" applyNumberFormat="1" applyFont="1" applyBorder="1" applyAlignment="1">
      <alignment horizontal="right" vertical="center" indent="3"/>
    </xf>
    <xf numFmtId="3" fontId="9" fillId="0" borderId="23" xfId="5" applyNumberFormat="1" applyFont="1" applyBorder="1" applyAlignment="1">
      <alignment horizontal="right" vertical="center" indent="3"/>
    </xf>
    <xf numFmtId="3" fontId="11" fillId="0" borderId="23" xfId="5" applyNumberFormat="1" applyFont="1" applyBorder="1" applyAlignment="1">
      <alignment horizontal="right" vertical="center" indent="3"/>
    </xf>
    <xf numFmtId="3" fontId="9" fillId="0" borderId="23" xfId="5" applyNumberFormat="1" applyFont="1" applyFill="1" applyBorder="1" applyAlignment="1">
      <alignment horizontal="right" vertical="center" indent="3"/>
    </xf>
    <xf numFmtId="3" fontId="11" fillId="0" borderId="23" xfId="4" applyNumberFormat="1" applyFont="1" applyBorder="1" applyAlignment="1">
      <alignment horizontal="right" indent="3"/>
    </xf>
    <xf numFmtId="3" fontId="9" fillId="0" borderId="24" xfId="5" applyNumberFormat="1" applyFont="1" applyBorder="1" applyAlignment="1">
      <alignment horizontal="right" vertical="center" indent="3"/>
    </xf>
    <xf numFmtId="167" fontId="11" fillId="0" borderId="23" xfId="5" applyNumberFormat="1" applyFont="1" applyBorder="1" applyAlignment="1">
      <alignment horizontal="right" vertical="center" indent="4"/>
    </xf>
    <xf numFmtId="0" fontId="11" fillId="0" borderId="0" xfId="4" applyFont="1" applyAlignment="1">
      <alignment horizontal="right"/>
    </xf>
    <xf numFmtId="9" fontId="11" fillId="0" borderId="0" xfId="6" applyFont="1"/>
    <xf numFmtId="3" fontId="11" fillId="0" borderId="0" xfId="4" applyNumberFormat="1" applyFont="1"/>
    <xf numFmtId="0" fontId="4" fillId="0" borderId="0" xfId="5" applyFont="1" applyFill="1" applyAlignment="1">
      <alignment vertical="center"/>
    </xf>
    <xf numFmtId="0" fontId="11" fillId="0" borderId="7" xfId="5" applyFont="1" applyFill="1" applyBorder="1" applyAlignment="1">
      <alignment horizontal="center" vertical="center"/>
    </xf>
    <xf numFmtId="0" fontId="11" fillId="0" borderId="5" xfId="5" applyFont="1" applyFill="1" applyBorder="1" applyAlignment="1">
      <alignment vertical="center"/>
    </xf>
    <xf numFmtId="172" fontId="11" fillId="0" borderId="7" xfId="5" applyNumberFormat="1" applyFont="1" applyFill="1" applyBorder="1" applyAlignment="1">
      <alignment vertical="center"/>
    </xf>
    <xf numFmtId="173" fontId="11" fillId="0" borderId="5" xfId="5" applyNumberFormat="1" applyFont="1" applyFill="1" applyBorder="1" applyAlignment="1">
      <alignment vertical="center"/>
    </xf>
    <xf numFmtId="3" fontId="11" fillId="0" borderId="0" xfId="5" applyNumberFormat="1" applyFont="1" applyFill="1" applyAlignment="1">
      <alignment vertical="center"/>
    </xf>
    <xf numFmtId="0" fontId="9" fillId="0" borderId="7" xfId="0" applyFont="1" applyFill="1" applyBorder="1" applyAlignment="1">
      <alignment vertical="center"/>
    </xf>
    <xf numFmtId="0" fontId="9" fillId="0" borderId="5" xfId="0" applyFont="1" applyFill="1" applyBorder="1" applyAlignment="1">
      <alignment vertical="center"/>
    </xf>
    <xf numFmtId="172" fontId="9" fillId="0" borderId="7" xfId="5" applyNumberFormat="1" applyFont="1" applyFill="1" applyBorder="1" applyAlignment="1">
      <alignment vertical="center"/>
    </xf>
    <xf numFmtId="173" fontId="9" fillId="0" borderId="5" xfId="5" applyNumberFormat="1" applyFont="1" applyFill="1" applyBorder="1" applyAlignment="1">
      <alignment vertical="center"/>
    </xf>
    <xf numFmtId="173" fontId="9" fillId="4" borderId="5" xfId="5" applyNumberFormat="1" applyFont="1" applyFill="1" applyBorder="1" applyAlignment="1">
      <alignment horizontal="right" vertical="center"/>
    </xf>
    <xf numFmtId="173" fontId="9" fillId="4" borderId="6" xfId="5" applyNumberFormat="1" applyFont="1" applyFill="1" applyBorder="1" applyAlignment="1">
      <alignment horizontal="right" vertical="center"/>
    </xf>
    <xf numFmtId="0" fontId="14" fillId="0" borderId="0" xfId="0" applyFont="1" applyAlignment="1">
      <alignment vertical="center"/>
    </xf>
    <xf numFmtId="0" fontId="37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14" fillId="0" borderId="0" xfId="4" applyFont="1" applyAlignment="1">
      <alignment vertical="center"/>
    </xf>
    <xf numFmtId="0" fontId="14" fillId="0" borderId="0" xfId="4" applyFont="1"/>
    <xf numFmtId="0" fontId="10" fillId="0" borderId="0" xfId="4" applyFont="1" applyAlignment="1">
      <alignment vertical="center"/>
    </xf>
    <xf numFmtId="0" fontId="10" fillId="0" borderId="0" xfId="4" applyFont="1"/>
    <xf numFmtId="0" fontId="12" fillId="0" borderId="0" xfId="1" applyAlignment="1" applyProtection="1">
      <alignment vertical="center"/>
    </xf>
    <xf numFmtId="0" fontId="1" fillId="0" borderId="0" xfId="0" applyFont="1"/>
    <xf numFmtId="0" fontId="38" fillId="0" borderId="0" xfId="0" applyFont="1"/>
    <xf numFmtId="0" fontId="39" fillId="4" borderId="0" xfId="0" applyFont="1" applyFill="1"/>
    <xf numFmtId="0" fontId="14" fillId="0" borderId="0" xfId="3" applyFont="1" applyAlignment="1">
      <alignment vertical="center"/>
    </xf>
    <xf numFmtId="0" fontId="10" fillId="0" borderId="0" xfId="3" applyFont="1" applyAlignment="1">
      <alignment vertical="center"/>
    </xf>
    <xf numFmtId="0" fontId="10" fillId="0" borderId="0" xfId="3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40" fillId="0" borderId="0" xfId="0" applyFont="1"/>
    <xf numFmtId="0" fontId="42" fillId="0" borderId="0" xfId="1" applyFont="1" applyAlignment="1" applyProtection="1">
      <alignment horizontal="left" indent="1"/>
    </xf>
    <xf numFmtId="3" fontId="17" fillId="0" borderId="0" xfId="3" applyNumberFormat="1" applyFont="1" applyFill="1" applyAlignment="1" applyProtection="1">
      <alignment horizontal="right"/>
    </xf>
    <xf numFmtId="0" fontId="43" fillId="0" borderId="0" xfId="0" applyFont="1"/>
    <xf numFmtId="0" fontId="30" fillId="5" borderId="25" xfId="0" applyFont="1" applyFill="1" applyBorder="1" applyAlignment="1">
      <alignment horizontal="centerContinuous" vertical="center" wrapText="1"/>
    </xf>
    <xf numFmtId="0" fontId="30" fillId="5" borderId="15" xfId="0" applyFont="1" applyFill="1" applyBorder="1" applyAlignment="1" applyProtection="1">
      <alignment horizontal="center" vertical="top" wrapText="1"/>
    </xf>
    <xf numFmtId="0" fontId="31" fillId="5" borderId="16" xfId="0" applyFont="1" applyFill="1" applyBorder="1" applyAlignment="1" applyProtection="1">
      <alignment horizontal="center" vertical="center" wrapText="1"/>
    </xf>
    <xf numFmtId="170" fontId="11" fillId="4" borderId="0" xfId="0" applyNumberFormat="1" applyFont="1" applyFill="1" applyBorder="1" applyAlignment="1" applyProtection="1">
      <alignment vertical="center"/>
    </xf>
    <xf numFmtId="170" fontId="9" fillId="4" borderId="0" xfId="0" applyNumberFormat="1" applyFont="1" applyFill="1" applyBorder="1" applyAlignment="1" applyProtection="1">
      <alignment vertical="center"/>
    </xf>
    <xf numFmtId="171" fontId="11" fillId="4" borderId="0" xfId="0" applyNumberFormat="1" applyFont="1" applyFill="1" applyBorder="1" applyAlignment="1" applyProtection="1">
      <alignment vertical="center"/>
    </xf>
    <xf numFmtId="171" fontId="9" fillId="4" borderId="0" xfId="0" applyNumberFormat="1" applyFont="1" applyFill="1" applyBorder="1" applyAlignment="1" applyProtection="1">
      <alignment vertical="center"/>
    </xf>
    <xf numFmtId="168" fontId="27" fillId="4" borderId="0" xfId="0" applyNumberFormat="1" applyFont="1" applyFill="1" applyBorder="1" applyAlignment="1">
      <alignment vertical="center"/>
    </xf>
    <xf numFmtId="171" fontId="9" fillId="4" borderId="7" xfId="3" applyNumberFormat="1" applyFont="1" applyFill="1" applyBorder="1" applyAlignment="1" applyProtection="1">
      <alignment vertical="center"/>
    </xf>
    <xf numFmtId="171" fontId="11" fillId="4" borderId="0" xfId="3" applyNumberFormat="1" applyFont="1" applyFill="1" applyBorder="1" applyAlignment="1" applyProtection="1">
      <alignment vertical="center"/>
    </xf>
    <xf numFmtId="171" fontId="11" fillId="4" borderId="5" xfId="3" applyNumberFormat="1" applyFont="1" applyFill="1" applyBorder="1" applyAlignment="1" applyProtection="1">
      <alignment vertical="center"/>
    </xf>
    <xf numFmtId="168" fontId="11" fillId="4" borderId="0" xfId="0" applyNumberFormat="1" applyFont="1" applyFill="1" applyBorder="1" applyAlignment="1" applyProtection="1">
      <alignment vertical="center"/>
    </xf>
    <xf numFmtId="168" fontId="9" fillId="4" borderId="0" xfId="0" applyNumberFormat="1" applyFont="1" applyFill="1" applyBorder="1" applyAlignment="1" applyProtection="1">
      <alignment vertical="center"/>
    </xf>
    <xf numFmtId="168" fontId="27" fillId="0" borderId="0" xfId="0" applyNumberFormat="1" applyFont="1" applyFill="1" applyBorder="1" applyAlignment="1">
      <alignment vertical="center"/>
    </xf>
    <xf numFmtId="168" fontId="11" fillId="0" borderId="0" xfId="0" applyNumberFormat="1" applyFont="1" applyFill="1" applyBorder="1" applyAlignment="1">
      <alignment vertical="center"/>
    </xf>
    <xf numFmtId="0" fontId="11" fillId="0" borderId="0" xfId="4" applyFont="1" applyAlignment="1"/>
    <xf numFmtId="0" fontId="11" fillId="0" borderId="0" xfId="0" applyFont="1" applyAlignment="1">
      <alignment wrapText="1"/>
    </xf>
    <xf numFmtId="167" fontId="9" fillId="0" borderId="22" xfId="5" applyNumberFormat="1" applyFont="1" applyBorder="1" applyAlignment="1">
      <alignment horizontal="right" vertical="center" indent="4"/>
    </xf>
    <xf numFmtId="167" fontId="9" fillId="0" borderId="23" xfId="5" applyNumberFormat="1" applyFont="1" applyBorder="1" applyAlignment="1">
      <alignment horizontal="right" vertical="center" indent="4"/>
    </xf>
    <xf numFmtId="167" fontId="9" fillId="0" borderId="24" xfId="5" applyNumberFormat="1" applyFont="1" applyBorder="1" applyAlignment="1">
      <alignment horizontal="right" vertical="center" indent="4"/>
    </xf>
    <xf numFmtId="168" fontId="11" fillId="2" borderId="26" xfId="0" applyNumberFormat="1" applyFont="1" applyFill="1" applyBorder="1" applyAlignment="1">
      <alignment vertical="center"/>
    </xf>
    <xf numFmtId="168" fontId="11" fillId="2" borderId="27" xfId="0" applyNumberFormat="1" applyFont="1" applyFill="1" applyBorder="1" applyAlignment="1">
      <alignment vertical="center"/>
    </xf>
    <xf numFmtId="0" fontId="41" fillId="0" borderId="0" xfId="0" quotePrefix="1" applyFont="1" applyAlignment="1">
      <alignment horizontal="left"/>
    </xf>
    <xf numFmtId="0" fontId="9" fillId="4" borderId="0" xfId="0" quotePrefix="1" applyFont="1" applyFill="1" applyBorder="1" applyAlignment="1" applyProtection="1">
      <alignment horizontal="center" vertical="center"/>
    </xf>
    <xf numFmtId="167" fontId="11" fillId="0" borderId="23" xfId="4" applyNumberFormat="1" applyFont="1" applyBorder="1" applyAlignment="1">
      <alignment horizontal="right" vertical="center" indent="4"/>
    </xf>
    <xf numFmtId="165" fontId="9" fillId="0" borderId="22" xfId="5" applyNumberFormat="1" applyFont="1" applyBorder="1" applyAlignment="1">
      <alignment horizontal="right" vertical="center" indent="4"/>
    </xf>
    <xf numFmtId="165" fontId="9" fillId="0" borderId="23" xfId="5" applyNumberFormat="1" applyFont="1" applyBorder="1" applyAlignment="1">
      <alignment horizontal="right" vertical="center" indent="4"/>
    </xf>
    <xf numFmtId="165" fontId="11" fillId="0" borderId="23" xfId="5" applyNumberFormat="1" applyFont="1" applyBorder="1" applyAlignment="1">
      <alignment horizontal="right" vertical="center" indent="4"/>
    </xf>
    <xf numFmtId="165" fontId="9" fillId="0" borderId="31" xfId="5" applyNumberFormat="1" applyFont="1" applyBorder="1" applyAlignment="1">
      <alignment horizontal="right" vertical="center" indent="4"/>
    </xf>
    <xf numFmtId="0" fontId="9" fillId="6" borderId="0" xfId="0" applyFont="1" applyFill="1" applyBorder="1" applyAlignment="1" applyProtection="1">
      <alignment horizontal="center" vertical="center"/>
    </xf>
    <xf numFmtId="170" fontId="11" fillId="6" borderId="0" xfId="0" applyNumberFormat="1" applyFont="1" applyFill="1" applyBorder="1" applyAlignment="1" applyProtection="1">
      <alignment vertical="center"/>
    </xf>
    <xf numFmtId="170" fontId="9" fillId="6" borderId="0" xfId="0" applyNumberFormat="1" applyFont="1" applyFill="1" applyBorder="1" applyAlignment="1" applyProtection="1">
      <alignment vertical="center"/>
    </xf>
    <xf numFmtId="0" fontId="9" fillId="6" borderId="0" xfId="0" quotePrefix="1" applyFont="1" applyFill="1" applyBorder="1" applyAlignment="1" applyProtection="1">
      <alignment horizontal="center" vertical="center"/>
    </xf>
    <xf numFmtId="0" fontId="9" fillId="0" borderId="0" xfId="0" quotePrefix="1" applyFont="1" applyFill="1" applyBorder="1" applyAlignment="1" applyProtection="1">
      <alignment horizontal="center" vertical="center"/>
    </xf>
    <xf numFmtId="0" fontId="28" fillId="5" borderId="22" xfId="0" applyFont="1" applyFill="1" applyBorder="1" applyAlignment="1" applyProtection="1">
      <alignment horizontal="center" vertical="center"/>
    </xf>
    <xf numFmtId="0" fontId="14" fillId="0" borderId="32" xfId="3" applyFont="1" applyFill="1" applyBorder="1" applyAlignment="1" applyProtection="1">
      <alignment vertical="center"/>
    </xf>
    <xf numFmtId="0" fontId="14" fillId="0" borderId="33" xfId="3" applyFont="1" applyFill="1" applyBorder="1" applyAlignment="1" applyProtection="1">
      <alignment vertical="center"/>
    </xf>
    <xf numFmtId="0" fontId="14" fillId="0" borderId="34" xfId="3" applyFont="1" applyFill="1" applyBorder="1" applyAlignment="1" applyProtection="1">
      <alignment vertical="center"/>
    </xf>
    <xf numFmtId="0" fontId="14" fillId="0" borderId="35" xfId="3" applyFont="1" applyFill="1" applyBorder="1" applyAlignment="1" applyProtection="1">
      <alignment vertical="center"/>
    </xf>
    <xf numFmtId="0" fontId="14" fillId="0" borderId="36" xfId="3" applyFont="1" applyFill="1" applyBorder="1" applyAlignment="1" applyProtection="1">
      <alignment vertical="center"/>
    </xf>
    <xf numFmtId="0" fontId="9" fillId="0" borderId="37" xfId="0" applyFont="1" applyFill="1" applyBorder="1" applyAlignment="1" applyProtection="1">
      <alignment horizontal="center" vertical="center"/>
    </xf>
    <xf numFmtId="171" fontId="11" fillId="0" borderId="38" xfId="3" applyNumberFormat="1" applyFont="1" applyFill="1" applyBorder="1" applyAlignment="1" applyProtection="1">
      <alignment vertical="center"/>
    </xf>
    <xf numFmtId="0" fontId="9" fillId="4" borderId="37" xfId="0" quotePrefix="1" applyFont="1" applyFill="1" applyBorder="1" applyAlignment="1" applyProtection="1">
      <alignment horizontal="center" vertical="center"/>
    </xf>
    <xf numFmtId="171" fontId="11" fillId="4" borderId="38" xfId="3" applyNumberFormat="1" applyFont="1" applyFill="1" applyBorder="1" applyAlignment="1" applyProtection="1">
      <alignment vertical="center"/>
    </xf>
    <xf numFmtId="0" fontId="9" fillId="0" borderId="39" xfId="0" applyFont="1" applyFill="1" applyBorder="1" applyAlignment="1" applyProtection="1">
      <alignment horizontal="center" vertical="center"/>
    </xf>
    <xf numFmtId="171" fontId="11" fillId="0" borderId="38" xfId="3" applyNumberFormat="1" applyFont="1" applyFill="1" applyBorder="1" applyAlignment="1" applyProtection="1"/>
    <xf numFmtId="0" fontId="14" fillId="0" borderId="40" xfId="0" applyFont="1" applyFill="1" applyBorder="1" applyAlignment="1" applyProtection="1">
      <alignment vertical="center"/>
    </xf>
    <xf numFmtId="0" fontId="15" fillId="0" borderId="41" xfId="0" applyFont="1" applyFill="1" applyBorder="1" applyAlignment="1" applyProtection="1">
      <alignment vertical="center"/>
    </xf>
    <xf numFmtId="0" fontId="15" fillId="0" borderId="42" xfId="0" applyFont="1" applyFill="1" applyBorder="1" applyAlignment="1" applyProtection="1">
      <alignment vertical="center"/>
    </xf>
    <xf numFmtId="0" fontId="15" fillId="0" borderId="43" xfId="0" applyFont="1" applyFill="1" applyBorder="1" applyAlignment="1" applyProtection="1">
      <alignment vertical="center"/>
    </xf>
    <xf numFmtId="0" fontId="15" fillId="0" borderId="44" xfId="0" applyFont="1" applyFill="1" applyBorder="1" applyAlignment="1" applyProtection="1">
      <alignment vertical="center"/>
    </xf>
    <xf numFmtId="0" fontId="9" fillId="0" borderId="37" xfId="0" quotePrefix="1" applyFont="1" applyFill="1" applyBorder="1" applyAlignment="1" applyProtection="1">
      <alignment horizontal="center" vertical="center"/>
    </xf>
    <xf numFmtId="0" fontId="28" fillId="5" borderId="16" xfId="5" quotePrefix="1" applyFont="1" applyFill="1" applyBorder="1" applyAlignment="1">
      <alignment horizontal="center" vertical="center" wrapText="1"/>
    </xf>
    <xf numFmtId="0" fontId="28" fillId="5" borderId="20" xfId="0" applyFont="1" applyFill="1" applyBorder="1" applyAlignment="1">
      <alignment horizontal="center" vertical="center"/>
    </xf>
    <xf numFmtId="0" fontId="28" fillId="5" borderId="19" xfId="0" applyFont="1" applyFill="1" applyBorder="1" applyAlignment="1">
      <alignment horizontal="center" vertical="center"/>
    </xf>
    <xf numFmtId="0" fontId="28" fillId="5" borderId="21" xfId="0" applyFont="1" applyFill="1" applyBorder="1" applyAlignment="1">
      <alignment horizontal="center" vertical="center"/>
    </xf>
    <xf numFmtId="0" fontId="28" fillId="5" borderId="7" xfId="0" applyFont="1" applyFill="1" applyBorder="1" applyAlignment="1">
      <alignment horizontal="center" vertical="center"/>
    </xf>
    <xf numFmtId="0" fontId="28" fillId="5" borderId="0" xfId="0" applyFont="1" applyFill="1" applyBorder="1" applyAlignment="1">
      <alignment horizontal="center" vertical="center"/>
    </xf>
    <xf numFmtId="0" fontId="28" fillId="5" borderId="5" xfId="0" applyFont="1" applyFill="1" applyBorder="1" applyAlignment="1">
      <alignment horizontal="center" vertical="center"/>
    </xf>
    <xf numFmtId="0" fontId="28" fillId="5" borderId="8" xfId="0" applyFont="1" applyFill="1" applyBorder="1" applyAlignment="1">
      <alignment horizontal="center" vertical="center"/>
    </xf>
    <xf numFmtId="0" fontId="28" fillId="5" borderId="9" xfId="0" applyFont="1" applyFill="1" applyBorder="1" applyAlignment="1">
      <alignment horizontal="center" vertical="center"/>
    </xf>
    <xf numFmtId="0" fontId="28" fillId="5" borderId="6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8" fillId="5" borderId="28" xfId="0" applyNumberFormat="1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28" fillId="5" borderId="29" xfId="0" applyNumberFormat="1" applyFont="1" applyFill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28" fillId="5" borderId="20" xfId="0" quotePrefix="1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28" fillId="5" borderId="28" xfId="0" applyNumberFormat="1" applyFont="1" applyFill="1" applyBorder="1" applyAlignment="1">
      <alignment horizontal="center" vertical="center"/>
    </xf>
    <xf numFmtId="0" fontId="28" fillId="5" borderId="25" xfId="0" applyNumberFormat="1" applyFont="1" applyFill="1" applyBorder="1" applyAlignment="1">
      <alignment horizontal="center" vertical="center"/>
    </xf>
    <xf numFmtId="0" fontId="28" fillId="5" borderId="29" xfId="0" applyNumberFormat="1" applyFont="1" applyFill="1" applyBorder="1" applyAlignment="1">
      <alignment horizontal="center" vertical="center"/>
    </xf>
    <xf numFmtId="0" fontId="28" fillId="5" borderId="30" xfId="0" applyNumberFormat="1" applyFont="1" applyFill="1" applyBorder="1" applyAlignment="1">
      <alignment horizontal="center" vertical="center"/>
    </xf>
    <xf numFmtId="0" fontId="5" fillId="0" borderId="0" xfId="4" applyFont="1" applyAlignment="1" applyProtection="1">
      <alignment horizontal="center" vertical="center"/>
    </xf>
    <xf numFmtId="0" fontId="9" fillId="0" borderId="20" xfId="5" applyFont="1" applyFill="1" applyBorder="1" applyAlignment="1">
      <alignment horizontal="left" vertical="center" indent="1"/>
    </xf>
    <xf numFmtId="0" fontId="9" fillId="0" borderId="21" xfId="5" applyFont="1" applyFill="1" applyBorder="1" applyAlignment="1">
      <alignment horizontal="left" vertical="center" indent="1"/>
    </xf>
    <xf numFmtId="0" fontId="9" fillId="0" borderId="7" xfId="5" applyFont="1" applyFill="1" applyBorder="1" applyAlignment="1">
      <alignment horizontal="left" vertical="center" indent="1"/>
    </xf>
    <xf numFmtId="0" fontId="9" fillId="0" borderId="5" xfId="5" applyFont="1" applyFill="1" applyBorder="1" applyAlignment="1">
      <alignment horizontal="left" vertical="center" indent="1"/>
    </xf>
    <xf numFmtId="0" fontId="9" fillId="0" borderId="7" xfId="5" applyFont="1" applyFill="1" applyBorder="1" applyAlignment="1">
      <alignment horizontal="left" vertical="center" wrapText="1" indent="1"/>
    </xf>
    <xf numFmtId="0" fontId="9" fillId="0" borderId="5" xfId="5" applyFont="1" applyFill="1" applyBorder="1" applyAlignment="1">
      <alignment horizontal="left" vertical="center" wrapText="1" indent="1"/>
    </xf>
    <xf numFmtId="0" fontId="11" fillId="0" borderId="0" xfId="0" quotePrefix="1" applyFont="1" applyBorder="1" applyAlignment="1">
      <alignment horizontal="left" wrapText="1"/>
    </xf>
    <xf numFmtId="0" fontId="9" fillId="0" borderId="8" xfId="5" applyFont="1" applyFill="1" applyBorder="1" applyAlignment="1">
      <alignment horizontal="left" vertical="center" wrapText="1" indent="1"/>
    </xf>
    <xf numFmtId="0" fontId="9" fillId="0" borderId="6" xfId="5" applyFont="1" applyFill="1" applyBorder="1" applyAlignment="1">
      <alignment horizontal="left" vertical="center" wrapText="1" indent="1"/>
    </xf>
    <xf numFmtId="0" fontId="12" fillId="0" borderId="19" xfId="1" applyBorder="1" applyAlignment="1" applyProtection="1">
      <alignment horizontal="left" vertical="center"/>
    </xf>
    <xf numFmtId="0" fontId="12" fillId="0" borderId="0" xfId="1" applyBorder="1" applyAlignment="1" applyProtection="1">
      <alignment horizontal="left" vertical="center"/>
    </xf>
    <xf numFmtId="0" fontId="5" fillId="0" borderId="0" xfId="0" applyFont="1" applyAlignment="1" applyProtection="1">
      <alignment horizontal="center" vertical="center"/>
    </xf>
  </cellXfs>
  <cellStyles count="7">
    <cellStyle name="Hipervínculo" xfId="1" builtinId="8"/>
    <cellStyle name="Millares" xfId="2" builtinId="3"/>
    <cellStyle name="Normal" xfId="0" builtinId="0"/>
    <cellStyle name="Normal_Ej Ptaria desglose de ingresos- capit 1 y 2" xfId="3"/>
    <cellStyle name="Normal_magnitudes presupuestarias " xfId="4"/>
    <cellStyle name="Normal_total1T05-ddff(def.)" xfId="5"/>
    <cellStyle name="Porcentaje" xfId="6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CBE5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</xdr:colOff>
      <xdr:row>0</xdr:row>
      <xdr:rowOff>0</xdr:rowOff>
    </xdr:from>
    <xdr:to>
      <xdr:col>1</xdr:col>
      <xdr:colOff>3741420</xdr:colOff>
      <xdr:row>4</xdr:row>
      <xdr:rowOff>22860</xdr:rowOff>
    </xdr:to>
    <xdr:pic>
      <xdr:nvPicPr>
        <xdr:cNvPr id="39944" name="Picture 3" descr="Imagen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960" y="0"/>
          <a:ext cx="3710940" cy="693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25</xdr:row>
      <xdr:rowOff>0</xdr:rowOff>
    </xdr:from>
    <xdr:to>
      <xdr:col>18</xdr:col>
      <xdr:colOff>388620</xdr:colOff>
      <xdr:row>25</xdr:row>
      <xdr:rowOff>0</xdr:rowOff>
    </xdr:to>
    <xdr:sp macro="" textlink="">
      <xdr:nvSpPr>
        <xdr:cNvPr id="4097" name="Texto 2"/>
        <xdr:cNvSpPr txBox="1">
          <a:spLocks noChangeArrowheads="1"/>
        </xdr:cNvSpPr>
      </xdr:nvSpPr>
      <xdr:spPr bwMode="auto">
        <a:xfrm>
          <a:off x="68580" y="5158740"/>
          <a:ext cx="81915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6576" rIns="36576" bIns="0" anchor="t" upright="1"/>
        <a:lstStyle/>
        <a:p>
          <a:pPr algn="just" rtl="0">
            <a:defRPr sz="1000"/>
          </a:pPr>
          <a:r>
            <a:rPr lang="es-ES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26</xdr:row>
      <xdr:rowOff>0</xdr:rowOff>
    </xdr:from>
    <xdr:to>
      <xdr:col>18</xdr:col>
      <xdr:colOff>388620</xdr:colOff>
      <xdr:row>26</xdr:row>
      <xdr:rowOff>0</xdr:rowOff>
    </xdr:to>
    <xdr:sp macro="" textlink="">
      <xdr:nvSpPr>
        <xdr:cNvPr id="1026" name="Texto 2"/>
        <xdr:cNvSpPr txBox="1">
          <a:spLocks noChangeArrowheads="1"/>
        </xdr:cNvSpPr>
      </xdr:nvSpPr>
      <xdr:spPr bwMode="auto">
        <a:xfrm>
          <a:off x="213360" y="5288280"/>
          <a:ext cx="844296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6576" rIns="36576" bIns="0" anchor="t" upright="1"/>
        <a:lstStyle/>
        <a:p>
          <a:pPr algn="just" rtl="0">
            <a:defRPr sz="1000"/>
          </a:pPr>
          <a:r>
            <a:rPr lang="es-ES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3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37889" name="Texto 2"/>
        <xdr:cNvSpPr txBox="1">
          <a:spLocks noChangeArrowheads="1"/>
        </xdr:cNvSpPr>
      </xdr:nvSpPr>
      <xdr:spPr bwMode="auto">
        <a:xfrm>
          <a:off x="7315200" y="723900"/>
          <a:ext cx="0" cy="4038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0" anchor="t" upright="1"/>
        <a:lstStyle/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Aurrekontu  Arruntaren Laburpen Bateratua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2003.06.30 arte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25</xdr:row>
      <xdr:rowOff>0</xdr:rowOff>
    </xdr:from>
    <xdr:to>
      <xdr:col>18</xdr:col>
      <xdr:colOff>388620</xdr:colOff>
      <xdr:row>25</xdr:row>
      <xdr:rowOff>0</xdr:rowOff>
    </xdr:to>
    <xdr:sp macro="" textlink="">
      <xdr:nvSpPr>
        <xdr:cNvPr id="16385" name="Texto 2"/>
        <xdr:cNvSpPr txBox="1">
          <a:spLocks noChangeArrowheads="1"/>
        </xdr:cNvSpPr>
      </xdr:nvSpPr>
      <xdr:spPr bwMode="auto">
        <a:xfrm>
          <a:off x="68580" y="5067300"/>
          <a:ext cx="82296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6576" rIns="36576" bIns="0" anchor="t" upright="1"/>
        <a:lstStyle/>
        <a:p>
          <a:pPr algn="just" rtl="0">
            <a:defRPr sz="1000"/>
          </a:pPr>
          <a:r>
            <a:rPr lang="es-ES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35</xdr:row>
      <xdr:rowOff>0</xdr:rowOff>
    </xdr:from>
    <xdr:to>
      <xdr:col>18</xdr:col>
      <xdr:colOff>396240</xdr:colOff>
      <xdr:row>35</xdr:row>
      <xdr:rowOff>0</xdr:rowOff>
    </xdr:to>
    <xdr:sp macro="" textlink="">
      <xdr:nvSpPr>
        <xdr:cNvPr id="18433" name="Texto 2"/>
        <xdr:cNvSpPr txBox="1">
          <a:spLocks noChangeArrowheads="1"/>
        </xdr:cNvSpPr>
      </xdr:nvSpPr>
      <xdr:spPr bwMode="auto">
        <a:xfrm>
          <a:off x="68580" y="6172200"/>
          <a:ext cx="864108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6576" rIns="36576" bIns="0" anchor="t" upright="1"/>
        <a:lstStyle/>
        <a:p>
          <a:pPr algn="just" rtl="0">
            <a:defRPr sz="1000"/>
          </a:pPr>
          <a:r>
            <a:rPr lang="es-ES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3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38913" name="Texto 2"/>
        <xdr:cNvSpPr txBox="1">
          <a:spLocks noChangeArrowheads="1"/>
        </xdr:cNvSpPr>
      </xdr:nvSpPr>
      <xdr:spPr bwMode="auto">
        <a:xfrm>
          <a:off x="7818120" y="815340"/>
          <a:ext cx="0" cy="4038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0" anchor="t" upright="1"/>
        <a:lstStyle/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Aurrekontu  Arruntaren Laburpen Bateratua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2003.06.30 arte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69</xdr:row>
      <xdr:rowOff>0</xdr:rowOff>
    </xdr:from>
    <xdr:to>
      <xdr:col>2</xdr:col>
      <xdr:colOff>137160</xdr:colOff>
      <xdr:row>69</xdr:row>
      <xdr:rowOff>106680</xdr:rowOff>
    </xdr:to>
    <xdr:sp macro="" textlink="">
      <xdr:nvSpPr>
        <xdr:cNvPr id="33810" name="imgval-1" descr="Valorado (3/5)">
          <a:hlinkClick xmlns:r="http://schemas.openxmlformats.org/officeDocument/2006/relationships" r:id=""/>
        </xdr:cNvPr>
        <xdr:cNvSpPr>
          <a:spLocks noChangeAspect="1" noChangeArrowheads="1"/>
        </xdr:cNvSpPr>
      </xdr:nvSpPr>
      <xdr:spPr bwMode="auto">
        <a:xfrm>
          <a:off x="822960" y="8442960"/>
          <a:ext cx="13716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137160</xdr:colOff>
      <xdr:row>69</xdr:row>
      <xdr:rowOff>106680</xdr:rowOff>
    </xdr:to>
    <xdr:sp macro="" textlink="">
      <xdr:nvSpPr>
        <xdr:cNvPr id="33811" name="imgval-2" descr="Valorado (3/5)">
          <a:hlinkClick xmlns:r="http://schemas.openxmlformats.org/officeDocument/2006/relationships" r:id=""/>
        </xdr:cNvPr>
        <xdr:cNvSpPr>
          <a:spLocks noChangeAspect="1" noChangeArrowheads="1"/>
        </xdr:cNvSpPr>
      </xdr:nvSpPr>
      <xdr:spPr bwMode="auto">
        <a:xfrm>
          <a:off x="822960" y="8442960"/>
          <a:ext cx="13716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3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35841" name="Texto 2"/>
        <xdr:cNvSpPr txBox="1">
          <a:spLocks noChangeArrowheads="1"/>
        </xdr:cNvSpPr>
      </xdr:nvSpPr>
      <xdr:spPr bwMode="auto">
        <a:xfrm>
          <a:off x="3840480" y="853440"/>
          <a:ext cx="0" cy="5181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0" anchor="t" upright="1"/>
        <a:lstStyle/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Aurrekontu  Arruntaren Laburpen Bateratua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2003.06.30 arte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6</xdr:col>
      <xdr:colOff>0</xdr:colOff>
      <xdr:row>3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35842" name="Texto 2"/>
        <xdr:cNvSpPr txBox="1">
          <a:spLocks noChangeArrowheads="1"/>
        </xdr:cNvSpPr>
      </xdr:nvSpPr>
      <xdr:spPr bwMode="auto">
        <a:xfrm>
          <a:off x="3840480" y="853440"/>
          <a:ext cx="0" cy="5181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0" anchor="t" upright="1"/>
        <a:lstStyle/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Aurrekontu  Arruntaren Laburpen Bateratua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2003.06.30 arte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6</xdr:col>
      <xdr:colOff>0</xdr:colOff>
      <xdr:row>3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35843" name="Texto 2"/>
        <xdr:cNvSpPr txBox="1">
          <a:spLocks noChangeArrowheads="1"/>
        </xdr:cNvSpPr>
      </xdr:nvSpPr>
      <xdr:spPr bwMode="auto">
        <a:xfrm>
          <a:off x="3840480" y="853440"/>
          <a:ext cx="0" cy="5181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0" anchor="t" upright="1"/>
        <a:lstStyle/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Aurrekontu  Arruntaren Laburpen Bateratua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2003.06.30 arte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6</xdr:col>
      <xdr:colOff>0</xdr:colOff>
      <xdr:row>3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" name="Texto 2"/>
        <xdr:cNvSpPr txBox="1">
          <a:spLocks noChangeArrowheads="1"/>
        </xdr:cNvSpPr>
      </xdr:nvSpPr>
      <xdr:spPr bwMode="auto">
        <a:xfrm>
          <a:off x="3840480" y="822960"/>
          <a:ext cx="0" cy="5181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0" anchor="t" upright="1"/>
        <a:lstStyle/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Aurrekontu  Arruntaren Laburpen Bateratua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2003.06.30 arte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3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34817" name="Texto 2"/>
        <xdr:cNvSpPr txBox="1">
          <a:spLocks noChangeArrowheads="1"/>
        </xdr:cNvSpPr>
      </xdr:nvSpPr>
      <xdr:spPr bwMode="auto">
        <a:xfrm>
          <a:off x="7315200" y="723900"/>
          <a:ext cx="0" cy="4038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0" anchor="t" upright="1"/>
        <a:lstStyle/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Aurrekontu  Arruntaren Laburpen Bateratua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2003.06.30 arte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8</xdr:col>
      <xdr:colOff>853440</xdr:colOff>
      <xdr:row>23</xdr:row>
      <xdr:rowOff>30480</xdr:rowOff>
    </xdr:from>
    <xdr:to>
      <xdr:col>8</xdr:col>
      <xdr:colOff>982980</xdr:colOff>
      <xdr:row>23</xdr:row>
      <xdr:rowOff>152400</xdr:rowOff>
    </xdr:to>
    <xdr:sp macro="" textlink="">
      <xdr:nvSpPr>
        <xdr:cNvPr id="34863" name="Text Box 32"/>
        <xdr:cNvSpPr txBox="1">
          <a:spLocks noChangeArrowheads="1"/>
        </xdr:cNvSpPr>
      </xdr:nvSpPr>
      <xdr:spPr bwMode="auto">
        <a:xfrm>
          <a:off x="6888480" y="4899660"/>
          <a:ext cx="12954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853440</xdr:colOff>
      <xdr:row>26</xdr:row>
      <xdr:rowOff>99060</xdr:rowOff>
    </xdr:from>
    <xdr:to>
      <xdr:col>8</xdr:col>
      <xdr:colOff>982980</xdr:colOff>
      <xdr:row>26</xdr:row>
      <xdr:rowOff>220980</xdr:rowOff>
    </xdr:to>
    <xdr:sp macro="" textlink="">
      <xdr:nvSpPr>
        <xdr:cNvPr id="34864" name="Text Box 33"/>
        <xdr:cNvSpPr txBox="1">
          <a:spLocks noChangeArrowheads="1"/>
        </xdr:cNvSpPr>
      </xdr:nvSpPr>
      <xdr:spPr bwMode="auto">
        <a:xfrm>
          <a:off x="6888480" y="5547360"/>
          <a:ext cx="12954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0"/>
    <pageSetUpPr fitToPage="1"/>
  </sheetPr>
  <dimension ref="A6:B33"/>
  <sheetViews>
    <sheetView showGridLines="0" tabSelected="1" workbookViewId="0"/>
  </sheetViews>
  <sheetFormatPr baseColWidth="10" defaultRowHeight="13.2" x14ac:dyDescent="0.25"/>
  <cols>
    <col min="2" max="2" width="94" customWidth="1"/>
  </cols>
  <sheetData>
    <row r="6" spans="1:2" ht="22.8" x14ac:dyDescent="0.4">
      <c r="B6" s="227" t="s">
        <v>14</v>
      </c>
    </row>
    <row r="7" spans="1:2" ht="31.5" customHeight="1" x14ac:dyDescent="0.25"/>
    <row r="8" spans="1:2" ht="21" x14ac:dyDescent="0.4">
      <c r="B8" s="253" t="s">
        <v>203</v>
      </c>
    </row>
    <row r="10" spans="1:2" ht="15.6" x14ac:dyDescent="0.3">
      <c r="B10" s="221" t="s">
        <v>15</v>
      </c>
    </row>
    <row r="11" spans="1:2" ht="3.75" customHeight="1" x14ac:dyDescent="0.35">
      <c r="B11" s="211"/>
    </row>
    <row r="12" spans="1:2" ht="18" customHeight="1" x14ac:dyDescent="0.25">
      <c r="A12" s="230"/>
      <c r="B12" s="228" t="s">
        <v>18</v>
      </c>
    </row>
    <row r="13" spans="1:2" ht="18" customHeight="1" x14ac:dyDescent="0.25">
      <c r="A13" s="230"/>
      <c r="B13" s="228" t="s">
        <v>19</v>
      </c>
    </row>
    <row r="14" spans="1:2" ht="18" customHeight="1" x14ac:dyDescent="0.25">
      <c r="A14" s="230"/>
      <c r="B14" s="228" t="s">
        <v>20</v>
      </c>
    </row>
    <row r="15" spans="1:2" ht="18" customHeight="1" x14ac:dyDescent="0.25">
      <c r="A15" s="230"/>
      <c r="B15" s="228" t="s">
        <v>21</v>
      </c>
    </row>
    <row r="16" spans="1:2" ht="18" customHeight="1" x14ac:dyDescent="0.25">
      <c r="A16" s="230"/>
      <c r="B16" s="228" t="s">
        <v>22</v>
      </c>
    </row>
    <row r="18" spans="1:2" ht="15.6" x14ac:dyDescent="0.3">
      <c r="B18" s="221" t="s">
        <v>16</v>
      </c>
    </row>
    <row r="19" spans="1:2" ht="3.75" customHeight="1" x14ac:dyDescent="0.35">
      <c r="B19" s="211"/>
    </row>
    <row r="20" spans="1:2" ht="18" customHeight="1" x14ac:dyDescent="0.25">
      <c r="A20" s="230"/>
      <c r="B20" s="228" t="s">
        <v>18</v>
      </c>
    </row>
    <row r="21" spans="1:2" ht="18" customHeight="1" x14ac:dyDescent="0.25">
      <c r="A21" s="230"/>
      <c r="B21" s="228" t="s">
        <v>19</v>
      </c>
    </row>
    <row r="22" spans="1:2" ht="18" customHeight="1" x14ac:dyDescent="0.25">
      <c r="A22" s="230"/>
      <c r="B22" s="228" t="s">
        <v>20</v>
      </c>
    </row>
    <row r="23" spans="1:2" ht="18" customHeight="1" x14ac:dyDescent="0.25">
      <c r="A23" s="230"/>
      <c r="B23" s="228" t="s">
        <v>21</v>
      </c>
    </row>
    <row r="24" spans="1:2" ht="18" customHeight="1" x14ac:dyDescent="0.25">
      <c r="A24" s="230"/>
      <c r="B24" s="228" t="s">
        <v>23</v>
      </c>
    </row>
    <row r="25" spans="1:2" ht="18" customHeight="1" x14ac:dyDescent="0.25">
      <c r="A25" s="230"/>
      <c r="B25" s="228" t="s">
        <v>24</v>
      </c>
    </row>
    <row r="27" spans="1:2" ht="15.6" x14ac:dyDescent="0.3">
      <c r="B27" s="221" t="s">
        <v>17</v>
      </c>
    </row>
    <row r="28" spans="1:2" ht="3.75" customHeight="1" x14ac:dyDescent="0.35">
      <c r="B28" s="211"/>
    </row>
    <row r="29" spans="1:2" ht="18" customHeight="1" x14ac:dyDescent="0.25">
      <c r="A29" s="219"/>
      <c r="B29" s="228" t="s">
        <v>25</v>
      </c>
    </row>
    <row r="30" spans="1:2" ht="18" customHeight="1" x14ac:dyDescent="0.25">
      <c r="A30" s="220"/>
      <c r="B30" s="228" t="s">
        <v>21</v>
      </c>
    </row>
    <row r="31" spans="1:2" ht="18" customHeight="1" x14ac:dyDescent="0.25">
      <c r="A31" s="220"/>
      <c r="B31" s="228" t="s">
        <v>23</v>
      </c>
    </row>
    <row r="32" spans="1:2" ht="18" customHeight="1" x14ac:dyDescent="0.25">
      <c r="A32" s="220"/>
      <c r="B32" s="228" t="s">
        <v>20</v>
      </c>
    </row>
    <row r="33" spans="2:2" x14ac:dyDescent="0.25">
      <c r="B33" s="230"/>
    </row>
  </sheetData>
  <phoneticPr fontId="19" type="noConversion"/>
  <hyperlinks>
    <hyperlink ref="B14" location="'Aurrekontuko muntak EJ'!A1" tooltip="Aurrekontuko muntak EJ" display="► Aurrekontuko muntak"/>
    <hyperlink ref="B15" location="'gastu-eboluzioa EJ '!A1" tooltip="gastu-ebolucioak EJ" display="► Kapituluen araberako gastu aurrekontuaren gauzatzearen eboluzioa"/>
    <hyperlink ref="B16" location="'sarrera-ebuluzioa EJ'!A1" tooltip="sarrera-eboluzioa EJ" display="►Kapituluen araberako sarrera aurrekontuaren gauzatzearen eboluzioa"/>
    <hyperlink ref="B20" location="'gastuak FFAA'!A1" tooltip="Gastuak FFAA" display="► Kapituluen araberako gastu aurrekontuaren gauzatzea"/>
    <hyperlink ref="B21:B24" location="'gastos GV'!A1" display="Ejecución del presupuesto de gastos, por capítulos"/>
    <hyperlink ref="B21" location="'sarrerak FFAA'!A1" tooltip="Sarrerak FFAA" display="► Kapituluen araberako sarrera aurrekontuaren gauzatzea"/>
    <hyperlink ref="B22" location="'Aurrekontuko muntak FFAA'!A1" tooltip="Aurrekontuko muntak FFAA" display="► Aurrekontuko muntak"/>
    <hyperlink ref="B23" location="'gastu-eboluzioa FFAA'!A1" tooltip="Gastu-eboluzioa FFAA" display="► Kapituluen araberako gastu aurrekontuaren gauzatzearen eboluzioa"/>
    <hyperlink ref="B24" location="'sarrera eboluzioa FFAA'!A1" tooltip="Sarrera-eboluzioa FFAA" display="► Kapituluen araberako sarrera aurrekontuaren gauzatzearen eboluzioa"/>
    <hyperlink ref="B25" location="' kap 1 eta 2 banakapena'!A1" tooltip="Kap 1-2 sarrerak banakapenak FFAA" display="► Kapituluen araberako sarrera aurrekontuaren gauzatzearen eboluzioa (kap.1 eta 2ko banakapena)"/>
    <hyperlink ref="B29" location="'labupen bateratua EJ-FFAA'!A1" tooltip="Laburpen bateratua EJ-FFAA" display="► Aitortutako obligazio eta eskubideen laburpena"/>
    <hyperlink ref="B30:B32" location="'gastos GV'!A1" display="Ejecución del presupuesto de gastos, por capítulos"/>
    <hyperlink ref="B30" location="'gastu-ebol EJ-FFAA'!A1" tooltip="Gastu-eboluzioa EJ-FFAA" display="► Kapituluen araberako gastu aurrekontuaren gauzatzearen eboluzioa"/>
    <hyperlink ref="B31" location="'sarrera-ebol EJ-FFAA'!A1" tooltip="Sarrera-eboluzioa EJ-FFAA" display="► Kapituluen araberako sarrera aurrekontuaren gauzatzearen eboluzioa"/>
    <hyperlink ref="B32" location="'Aurrekontuko muntak EJ-FFAA'!A1" tooltip="Aurrekontuko muntak EJ-FFAA" display="► Aurrekontuko muntak"/>
    <hyperlink ref="B12" location="'gastuak EJ'!A1" tooltip="gastuak EJ" display="► Kapituluen araberako gastu aurrekontuaren gauzatzea"/>
    <hyperlink ref="B13" location="'sarrerak EJ'!A1" tooltip="sarrerak EJ" display="► Kapituluen araberako sarrera aurrekontuaren gauzatzea"/>
  </hyperlinks>
  <printOptions horizontalCentered="1"/>
  <pageMargins left="0.39370078740157483" right="0.39370078740157483" top="0.39370078740157483" bottom="0.59055118110236227" header="0" footer="0"/>
  <pageSetup paperSize="9" orientation="landscape" r:id="rId1"/>
  <headerFooter alignWithMargins="0">
    <oddFooter>&amp;C&amp;G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1"/>
    <pageSetUpPr fitToPage="1"/>
  </sheetPr>
  <dimension ref="B1:AD32"/>
  <sheetViews>
    <sheetView showGridLines="0" showZeros="0" zoomScale="99" zoomScaleNormal="99" workbookViewId="0">
      <selection activeCell="T12" sqref="T12"/>
    </sheetView>
  </sheetViews>
  <sheetFormatPr baseColWidth="10" defaultColWidth="11.44140625" defaultRowHeight="13.2" x14ac:dyDescent="0.25"/>
  <cols>
    <col min="1" max="1" width="1" style="4" customWidth="1"/>
    <col min="2" max="2" width="2.6640625" style="4" customWidth="1"/>
    <col min="3" max="3" width="18.109375" style="4" customWidth="1"/>
    <col min="4" max="4" width="8.33203125" style="4" customWidth="1"/>
    <col min="5" max="5" width="0.6640625" style="4" customWidth="1"/>
    <col min="6" max="8" width="9.6640625" style="4" customWidth="1"/>
    <col min="9" max="9" width="0.6640625" style="4" customWidth="1"/>
    <col min="10" max="12" width="9.6640625" style="4" customWidth="1"/>
    <col min="13" max="13" width="0.6640625" style="4" customWidth="1"/>
    <col min="14" max="17" width="6" style="4" customWidth="1"/>
    <col min="18" max="18" width="0.6640625" style="4" customWidth="1"/>
    <col min="19" max="19" width="6" style="4" customWidth="1"/>
    <col min="20" max="20" width="7.44140625" style="4" bestFit="1" customWidth="1"/>
    <col min="21" max="21" width="8" style="4" customWidth="1"/>
    <col min="22" max="22" width="11.44140625" style="4"/>
    <col min="23" max="23" width="22.5546875" style="4" bestFit="1" customWidth="1"/>
    <col min="24" max="27" width="11.44140625" style="4"/>
    <col min="28" max="28" width="5" style="4" customWidth="1"/>
    <col min="29" max="29" width="11.44140625" style="4"/>
    <col min="30" max="30" width="4.6640625" style="4" customWidth="1"/>
    <col min="31" max="16384" width="11.44140625" style="4"/>
  </cols>
  <sheetData>
    <row r="1" spans="2:30" s="210" customFormat="1" ht="15.6" x14ac:dyDescent="0.25">
      <c r="B1" s="212" t="s">
        <v>15</v>
      </c>
      <c r="U1" s="213" t="str">
        <f>Aurkibidea!B8</f>
        <v>2018-ko 1. hiruhilabetea</v>
      </c>
    </row>
    <row r="2" spans="2:30" ht="27" customHeight="1" x14ac:dyDescent="0.25">
      <c r="B2" s="293" t="s">
        <v>28</v>
      </c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  <c r="O2" s="293"/>
      <c r="P2" s="293"/>
      <c r="Q2" s="293"/>
      <c r="R2" s="293"/>
      <c r="S2" s="293"/>
      <c r="T2" s="293"/>
      <c r="U2" s="293"/>
    </row>
    <row r="3" spans="2:30" ht="14.25" customHeight="1" x14ac:dyDescent="0.25">
      <c r="B3" s="5"/>
      <c r="C3" s="5"/>
      <c r="I3"/>
      <c r="S3" s="6"/>
    </row>
    <row r="4" spans="2:30" ht="21" customHeight="1" x14ac:dyDescent="0.25">
      <c r="C4" s="7"/>
      <c r="I4"/>
      <c r="J4" s="7"/>
      <c r="K4" s="7"/>
      <c r="L4" s="7"/>
      <c r="M4" s="7"/>
      <c r="N4"/>
      <c r="O4"/>
      <c r="P4"/>
      <c r="Q4"/>
      <c r="S4" s="2"/>
      <c r="U4" s="16" t="s">
        <v>29</v>
      </c>
    </row>
    <row r="5" spans="2:30" ht="25.5" customHeight="1" x14ac:dyDescent="0.25">
      <c r="B5" s="284" t="s">
        <v>30</v>
      </c>
      <c r="C5" s="285"/>
      <c r="D5" s="286"/>
      <c r="E5"/>
      <c r="F5" s="110">
        <v>2018</v>
      </c>
      <c r="G5" s="111"/>
      <c r="H5" s="112"/>
      <c r="I5"/>
      <c r="J5" s="110">
        <v>2017</v>
      </c>
      <c r="K5" s="111"/>
      <c r="L5" s="112"/>
      <c r="M5"/>
      <c r="N5" s="113" t="s">
        <v>31</v>
      </c>
      <c r="O5" s="114"/>
      <c r="P5" s="114"/>
      <c r="Q5" s="115"/>
      <c r="R5"/>
      <c r="S5" s="298" t="s">
        <v>205</v>
      </c>
      <c r="T5" s="285"/>
      <c r="U5" s="286"/>
    </row>
    <row r="6" spans="2:30" s="13" customFormat="1" ht="24" customHeight="1" x14ac:dyDescent="0.25">
      <c r="B6" s="287"/>
      <c r="C6" s="288"/>
      <c r="D6" s="289"/>
      <c r="E6"/>
      <c r="F6" s="134" t="s">
        <v>32</v>
      </c>
      <c r="G6" s="231" t="s">
        <v>33</v>
      </c>
      <c r="H6" s="106" t="s">
        <v>34</v>
      </c>
      <c r="I6" s="61"/>
      <c r="J6" s="134" t="s">
        <v>32</v>
      </c>
      <c r="K6" s="231" t="s">
        <v>33</v>
      </c>
      <c r="L6" s="106" t="s">
        <v>34</v>
      </c>
      <c r="M6"/>
      <c r="N6" s="294">
        <v>2018</v>
      </c>
      <c r="O6" s="295"/>
      <c r="P6" s="296">
        <v>2017</v>
      </c>
      <c r="Q6" s="297"/>
      <c r="R6"/>
      <c r="S6" s="287"/>
      <c r="T6" s="288"/>
      <c r="U6" s="289"/>
    </row>
    <row r="7" spans="2:30" s="13" customFormat="1" ht="12.75" customHeight="1" x14ac:dyDescent="0.25">
      <c r="B7" s="290"/>
      <c r="C7" s="291"/>
      <c r="D7" s="292"/>
      <c r="E7" s="60"/>
      <c r="F7" s="135" t="s">
        <v>0</v>
      </c>
      <c r="G7" s="116" t="s">
        <v>1</v>
      </c>
      <c r="H7" s="109" t="s">
        <v>2</v>
      </c>
      <c r="I7" s="60"/>
      <c r="J7" s="135" t="s">
        <v>3</v>
      </c>
      <c r="K7" s="116" t="s">
        <v>4</v>
      </c>
      <c r="L7" s="109" t="s">
        <v>5</v>
      </c>
      <c r="M7" s="60"/>
      <c r="N7" s="107" t="s">
        <v>6</v>
      </c>
      <c r="O7" s="116" t="s">
        <v>7</v>
      </c>
      <c r="P7" s="108" t="s">
        <v>8</v>
      </c>
      <c r="Q7" s="109" t="s">
        <v>9</v>
      </c>
      <c r="R7" s="60"/>
      <c r="S7" s="107" t="s">
        <v>10</v>
      </c>
      <c r="T7" s="108" t="s">
        <v>11</v>
      </c>
      <c r="U7" s="109" t="s">
        <v>12</v>
      </c>
    </row>
    <row r="8" spans="2:30" ht="5.0999999999999996" customHeight="1" x14ac:dyDescent="0.25">
      <c r="B8" s="29"/>
      <c r="C8" s="14"/>
      <c r="D8" s="27"/>
      <c r="E8"/>
      <c r="F8" s="33"/>
      <c r="G8" s="12"/>
      <c r="H8" s="27"/>
      <c r="I8"/>
      <c r="J8" s="33"/>
      <c r="K8" s="12"/>
      <c r="L8" s="27"/>
      <c r="M8"/>
      <c r="N8" s="33"/>
      <c r="O8" s="12"/>
      <c r="P8" s="12"/>
      <c r="Q8" s="27"/>
      <c r="R8"/>
      <c r="S8" s="33"/>
      <c r="T8" s="12"/>
      <c r="U8" s="27"/>
    </row>
    <row r="9" spans="2:30" s="8" customFormat="1" ht="18" customHeight="1" x14ac:dyDescent="0.25">
      <c r="B9" s="30">
        <v>1</v>
      </c>
      <c r="C9" s="15" t="s">
        <v>35</v>
      </c>
      <c r="D9" s="24"/>
      <c r="E9"/>
      <c r="F9" s="34">
        <v>2075031.0220000001</v>
      </c>
      <c r="G9" s="37">
        <v>448576.27399999998</v>
      </c>
      <c r="H9" s="40">
        <v>448561.93</v>
      </c>
      <c r="I9" s="1"/>
      <c r="J9" s="34">
        <v>1996604.264</v>
      </c>
      <c r="K9" s="37">
        <v>442410.07900000003</v>
      </c>
      <c r="L9" s="40">
        <v>442410.07900000003</v>
      </c>
      <c r="M9"/>
      <c r="N9" s="43">
        <v>21.617810492666454</v>
      </c>
      <c r="O9" s="44">
        <v>21.617119225892708</v>
      </c>
      <c r="P9" s="44">
        <v>22.158125522264239</v>
      </c>
      <c r="Q9" s="45">
        <v>22.158125522264239</v>
      </c>
      <c r="R9"/>
      <c r="S9" s="43">
        <v>3.9280071376227577</v>
      </c>
      <c r="T9" s="44">
        <v>1.3937736260298816</v>
      </c>
      <c r="U9" s="45">
        <v>1.3905313852490053</v>
      </c>
      <c r="W9" s="9"/>
      <c r="X9" s="9"/>
    </row>
    <row r="10" spans="2:30" s="8" customFormat="1" ht="18" customHeight="1" x14ac:dyDescent="0.25">
      <c r="B10" s="31">
        <v>2</v>
      </c>
      <c r="C10" s="15" t="s">
        <v>36</v>
      </c>
      <c r="D10" s="25"/>
      <c r="E10"/>
      <c r="F10" s="34">
        <v>3513849.5559999999</v>
      </c>
      <c r="G10" s="37">
        <v>867116.77500000002</v>
      </c>
      <c r="H10" s="40">
        <v>590651.13300000003</v>
      </c>
      <c r="I10" s="1"/>
      <c r="J10" s="34">
        <v>3351778.8730000001</v>
      </c>
      <c r="K10" s="37">
        <v>847208.94799999997</v>
      </c>
      <c r="L10" s="40">
        <v>587407.54799999995</v>
      </c>
      <c r="M10"/>
      <c r="N10" s="43">
        <v>24.677117252199174</v>
      </c>
      <c r="O10" s="44">
        <v>16.809232256157529</v>
      </c>
      <c r="P10" s="44">
        <v>25.276397402723287</v>
      </c>
      <c r="Q10" s="45">
        <v>17.525247644819792</v>
      </c>
      <c r="R10"/>
      <c r="S10" s="43">
        <v>4.8353632247505329</v>
      </c>
      <c r="T10" s="44">
        <v>2.3498131183572024</v>
      </c>
      <c r="U10" s="45">
        <v>0.55218646935060178</v>
      </c>
      <c r="W10" s="9"/>
      <c r="X10" s="9"/>
    </row>
    <row r="11" spans="2:30" s="8" customFormat="1" ht="18" customHeight="1" x14ac:dyDescent="0.25">
      <c r="B11" s="31">
        <v>3</v>
      </c>
      <c r="C11" s="15" t="s">
        <v>37</v>
      </c>
      <c r="D11" s="25"/>
      <c r="E11"/>
      <c r="F11" s="251">
        <v>233335.223</v>
      </c>
      <c r="G11" s="37">
        <v>36675.016000000003</v>
      </c>
      <c r="H11" s="40">
        <v>36673.968999999997</v>
      </c>
      <c r="I11" s="1"/>
      <c r="J11" s="34">
        <v>201770.06599999999</v>
      </c>
      <c r="K11" s="37">
        <v>34757.279999999999</v>
      </c>
      <c r="L11" s="252">
        <v>34757.279999999999</v>
      </c>
      <c r="M11"/>
      <c r="N11" s="43">
        <v>15.717736708786569</v>
      </c>
      <c r="O11" s="44">
        <v>15.717287998134768</v>
      </c>
      <c r="P11" s="44">
        <v>17.226182599355447</v>
      </c>
      <c r="Q11" s="45">
        <v>17.226182599355447</v>
      </c>
      <c r="R11"/>
      <c r="S11" s="131">
        <v>15.644122850215059</v>
      </c>
      <c r="T11" s="132">
        <v>5.5175088499445524</v>
      </c>
      <c r="U11" s="133">
        <v>5.5144965313741467</v>
      </c>
      <c r="W11" s="9"/>
      <c r="X11" s="9"/>
      <c r="Y11" s="9"/>
      <c r="Z11" s="10"/>
      <c r="AA11" s="19">
        <f>IF(+K11=0," ",(+G11/K11-1)*100)</f>
        <v>5.5175088499445524</v>
      </c>
      <c r="AB11" s="20"/>
      <c r="AC11" s="19">
        <f>IF(+L11=0," ",(+H11/L11-1)*100)</f>
        <v>5.5144965313741467</v>
      </c>
      <c r="AD11" s="21"/>
    </row>
    <row r="12" spans="2:30" s="8" customFormat="1" ht="18" customHeight="1" x14ac:dyDescent="0.25">
      <c r="B12" s="31">
        <v>4</v>
      </c>
      <c r="C12" s="15" t="s">
        <v>38</v>
      </c>
      <c r="D12" s="25"/>
      <c r="E12"/>
      <c r="F12" s="34">
        <v>3514295.912</v>
      </c>
      <c r="G12" s="37">
        <v>898840.53399999999</v>
      </c>
      <c r="H12" s="40">
        <v>687028.59699999995</v>
      </c>
      <c r="I12" s="1"/>
      <c r="J12" s="34">
        <v>3351643.64</v>
      </c>
      <c r="K12" s="37">
        <v>658428.85199999996</v>
      </c>
      <c r="L12" s="40">
        <v>610623.85699999996</v>
      </c>
      <c r="M12"/>
      <c r="N12" s="43">
        <v>25.576688944456766</v>
      </c>
      <c r="O12" s="44">
        <v>19.549537494951846</v>
      </c>
      <c r="P12" s="44">
        <v>19.644954020231097</v>
      </c>
      <c r="Q12" s="45">
        <v>18.218639049585832</v>
      </c>
      <c r="R12"/>
      <c r="S12" s="43">
        <v>4.8529106751933782</v>
      </c>
      <c r="T12" s="44">
        <v>36.51293245576062</v>
      </c>
      <c r="U12" s="45">
        <v>12.512570402240275</v>
      </c>
      <c r="W12" s="9"/>
      <c r="X12" s="9"/>
    </row>
    <row r="13" spans="2:30" s="8" customFormat="1" ht="18" customHeight="1" x14ac:dyDescent="0.25">
      <c r="B13" s="31">
        <v>6</v>
      </c>
      <c r="C13" s="15" t="s">
        <v>39</v>
      </c>
      <c r="D13" s="25"/>
      <c r="E13"/>
      <c r="F13" s="34">
        <v>305714.50099999999</v>
      </c>
      <c r="G13" s="37">
        <v>8301.8819999999996</v>
      </c>
      <c r="H13" s="40">
        <v>7110.7190000000001</v>
      </c>
      <c r="I13" s="1"/>
      <c r="J13" s="34">
        <v>494427.01</v>
      </c>
      <c r="K13" s="37">
        <v>28024.012999999999</v>
      </c>
      <c r="L13" s="40">
        <v>19439.304</v>
      </c>
      <c r="M13"/>
      <c r="N13" s="43">
        <v>2.7155669661871875</v>
      </c>
      <c r="O13" s="44">
        <v>2.3259344835592213</v>
      </c>
      <c r="P13" s="44">
        <v>5.6679777668295257</v>
      </c>
      <c r="Q13" s="45">
        <v>3.93168326301591</v>
      </c>
      <c r="R13"/>
      <c r="S13" s="43">
        <v>-38.167920680546963</v>
      </c>
      <c r="T13" s="44">
        <v>-70.375827330653891</v>
      </c>
      <c r="U13" s="45">
        <v>-63.42091774479168</v>
      </c>
      <c r="W13" s="9"/>
      <c r="X13" s="9"/>
    </row>
    <row r="14" spans="2:30" s="8" customFormat="1" ht="18" customHeight="1" x14ac:dyDescent="0.25">
      <c r="B14" s="31">
        <v>7</v>
      </c>
      <c r="C14" s="15" t="s">
        <v>40</v>
      </c>
      <c r="D14" s="25"/>
      <c r="E14"/>
      <c r="F14" s="34">
        <v>699479.68900000001</v>
      </c>
      <c r="G14" s="37">
        <v>47767.08</v>
      </c>
      <c r="H14" s="40">
        <v>27242.089</v>
      </c>
      <c r="I14" s="1"/>
      <c r="J14" s="34">
        <v>606573.17799999996</v>
      </c>
      <c r="K14" s="37">
        <v>80143.743000000002</v>
      </c>
      <c r="L14" s="40">
        <v>66097.316999999995</v>
      </c>
      <c r="M14"/>
      <c r="N14" s="43">
        <v>6.8289445356575609</v>
      </c>
      <c r="O14" s="44">
        <v>3.8946218780056672</v>
      </c>
      <c r="P14" s="44">
        <v>13.21254316985312</v>
      </c>
      <c r="Q14" s="45">
        <v>10.89684137006137</v>
      </c>
      <c r="R14"/>
      <c r="S14" s="43">
        <v>15.316620379808498</v>
      </c>
      <c r="T14" s="44">
        <v>-40.398241694301696</v>
      </c>
      <c r="U14" s="45">
        <v>-58.784879271272082</v>
      </c>
      <c r="W14" s="9"/>
      <c r="X14" s="9"/>
    </row>
    <row r="15" spans="2:30" s="8" customFormat="1" ht="18" customHeight="1" x14ac:dyDescent="0.25">
      <c r="B15" s="31">
        <v>8</v>
      </c>
      <c r="C15" s="15" t="s">
        <v>41</v>
      </c>
      <c r="D15" s="25"/>
      <c r="E15"/>
      <c r="F15" s="34">
        <v>90226.483999999997</v>
      </c>
      <c r="G15" s="37">
        <v>1234.883</v>
      </c>
      <c r="H15" s="40">
        <v>1198.6369999999999</v>
      </c>
      <c r="I15" s="1"/>
      <c r="J15" s="34">
        <v>71482.303</v>
      </c>
      <c r="K15" s="37">
        <v>1104.9290000000001</v>
      </c>
      <c r="L15" s="40">
        <v>1104.9290000000001</v>
      </c>
      <c r="M15"/>
      <c r="N15" s="43">
        <v>1.3686480346502254</v>
      </c>
      <c r="O15" s="44">
        <v>1.3284757943133414</v>
      </c>
      <c r="P15" s="44">
        <v>1.545737831082471</v>
      </c>
      <c r="Q15" s="45">
        <v>1.545737831082471</v>
      </c>
      <c r="R15"/>
      <c r="S15" s="43">
        <v>26.222128013978498</v>
      </c>
      <c r="T15" s="44">
        <v>11.761298689780064</v>
      </c>
      <c r="U15" s="45">
        <v>8.4809069180010521</v>
      </c>
      <c r="W15" s="9"/>
      <c r="X15" s="9"/>
    </row>
    <row r="16" spans="2:30" s="8" customFormat="1" ht="18" customHeight="1" x14ac:dyDescent="0.25">
      <c r="B16" s="31">
        <v>9</v>
      </c>
      <c r="C16" s="15" t="s">
        <v>42</v>
      </c>
      <c r="D16" s="25"/>
      <c r="E16"/>
      <c r="F16" s="34">
        <v>1113889.0490000001</v>
      </c>
      <c r="G16" s="37">
        <v>124166.667</v>
      </c>
      <c r="H16" s="40">
        <v>124166.667</v>
      </c>
      <c r="I16" s="1"/>
      <c r="J16" s="34">
        <v>788379.63300000003</v>
      </c>
      <c r="K16" s="37">
        <v>24166.667000000001</v>
      </c>
      <c r="L16" s="40">
        <v>24166.667000000001</v>
      </c>
      <c r="M16"/>
      <c r="N16" s="43">
        <v>11.147130597205466</v>
      </c>
      <c r="O16" s="44">
        <v>11.147130597205466</v>
      </c>
      <c r="P16" s="44">
        <v>3.0653591224876302</v>
      </c>
      <c r="Q16" s="45">
        <v>3.0653591224876302</v>
      </c>
      <c r="R16"/>
      <c r="S16" s="43">
        <v>41.288410097727635</v>
      </c>
      <c r="T16" s="44">
        <v>413.7930977407849</v>
      </c>
      <c r="U16" s="45">
        <v>413.7930977407849</v>
      </c>
      <c r="X16" s="9"/>
    </row>
    <row r="17" spans="2:23" ht="5.0999999999999996" customHeight="1" x14ac:dyDescent="0.25">
      <c r="B17" s="29"/>
      <c r="C17" s="14"/>
      <c r="D17" s="27"/>
      <c r="E17"/>
      <c r="F17" s="35"/>
      <c r="G17" s="38"/>
      <c r="H17" s="41"/>
      <c r="I17"/>
      <c r="J17" s="35"/>
      <c r="K17" s="38"/>
      <c r="L17" s="41"/>
      <c r="M17"/>
      <c r="N17" s="46"/>
      <c r="O17" s="47"/>
      <c r="P17" s="47"/>
      <c r="Q17" s="48"/>
      <c r="R17"/>
      <c r="S17" s="46"/>
      <c r="T17" s="47"/>
      <c r="U17" s="48"/>
    </row>
    <row r="18" spans="2:23" ht="18" customHeight="1" x14ac:dyDescent="0.25">
      <c r="B18" s="32"/>
      <c r="C18" s="23" t="s">
        <v>43</v>
      </c>
      <c r="D18" s="26"/>
      <c r="E18"/>
      <c r="F18" s="36">
        <v>11545821.435999999</v>
      </c>
      <c r="G18" s="39">
        <v>2432679.1110000005</v>
      </c>
      <c r="H18" s="42">
        <v>1922633.7410000002</v>
      </c>
      <c r="I18"/>
      <c r="J18" s="36">
        <v>10862658.966999998</v>
      </c>
      <c r="K18" s="39">
        <v>2116244.5109999999</v>
      </c>
      <c r="L18" s="42">
        <v>1786006.9809999999</v>
      </c>
      <c r="M18"/>
      <c r="N18" s="49">
        <v>21.069779439121415</v>
      </c>
      <c r="O18" s="50">
        <v>16.652204017335716</v>
      </c>
      <c r="P18" s="50">
        <v>19.481827768219581</v>
      </c>
      <c r="Q18" s="51">
        <v>16.441710877840912</v>
      </c>
      <c r="R18"/>
      <c r="S18" s="49">
        <v>6.2890906459956097</v>
      </c>
      <c r="T18" s="50">
        <v>14.952648352078857</v>
      </c>
      <c r="U18" s="51">
        <v>7.6498446788546115</v>
      </c>
    </row>
    <row r="19" spans="2:23" ht="5.0999999999999996" customHeight="1" x14ac:dyDescent="0.25">
      <c r="B19" s="29"/>
      <c r="C19" s="14"/>
      <c r="D19" s="27"/>
      <c r="E19"/>
      <c r="F19" s="35"/>
      <c r="G19" s="38"/>
      <c r="H19" s="41"/>
      <c r="I19"/>
      <c r="J19" s="35"/>
      <c r="K19" s="38"/>
      <c r="L19" s="41"/>
      <c r="M19"/>
      <c r="N19" s="46"/>
      <c r="O19" s="47"/>
      <c r="P19" s="47"/>
      <c r="Q19" s="48"/>
      <c r="R19"/>
      <c r="S19" s="46"/>
      <c r="T19" s="47"/>
      <c r="U19" s="48"/>
    </row>
    <row r="20" spans="2:23" s="8" customFormat="1" ht="18" customHeight="1" x14ac:dyDescent="0.25">
      <c r="B20" s="31"/>
      <c r="C20" s="15" t="s">
        <v>44</v>
      </c>
      <c r="D20" s="25"/>
      <c r="E20"/>
      <c r="F20" s="34">
        <v>9336511.7129999995</v>
      </c>
      <c r="G20" s="37">
        <v>2251208.5990000004</v>
      </c>
      <c r="H20" s="40">
        <v>1762915.6290000002</v>
      </c>
      <c r="I20"/>
      <c r="J20" s="34">
        <v>8901796.8430000003</v>
      </c>
      <c r="K20" s="37">
        <v>1982805.159</v>
      </c>
      <c r="L20" s="40">
        <v>1675198.764</v>
      </c>
      <c r="M20"/>
      <c r="N20" s="43">
        <v>24.111881055806485</v>
      </c>
      <c r="O20" s="44">
        <v>18.881951666652402</v>
      </c>
      <c r="P20" s="44">
        <v>22.274212655832454</v>
      </c>
      <c r="Q20" s="45">
        <v>18.818658676953586</v>
      </c>
      <c r="R20"/>
      <c r="S20" s="43">
        <v>4.8834508096176288</v>
      </c>
      <c r="T20" s="44">
        <v>13.536551424718191</v>
      </c>
      <c r="U20" s="45">
        <v>5.2362064063700586</v>
      </c>
    </row>
    <row r="21" spans="2:23" s="8" customFormat="1" ht="18" customHeight="1" x14ac:dyDescent="0.25">
      <c r="B21" s="31"/>
      <c r="C21" s="15" t="s">
        <v>45</v>
      </c>
      <c r="D21" s="25"/>
      <c r="E21"/>
      <c r="F21" s="34">
        <v>1005194.19</v>
      </c>
      <c r="G21" s="37">
        <v>56068.962</v>
      </c>
      <c r="H21" s="40">
        <v>34352.807999999997</v>
      </c>
      <c r="I21"/>
      <c r="J21" s="34">
        <v>1101000.1880000001</v>
      </c>
      <c r="K21" s="37">
        <v>108167.75599999999</v>
      </c>
      <c r="L21" s="40">
        <v>85536.620999999999</v>
      </c>
      <c r="M21"/>
      <c r="N21" s="43">
        <v>5.5779234060236664</v>
      </c>
      <c r="O21" s="44">
        <v>3.4175295024337533</v>
      </c>
      <c r="P21" s="44">
        <v>9.8244993215205501</v>
      </c>
      <c r="Q21" s="45">
        <v>7.7689924063845837</v>
      </c>
      <c r="R21"/>
      <c r="S21" s="43">
        <v>-8.7017240363995381</v>
      </c>
      <c r="T21" s="44">
        <v>-48.164809853317102</v>
      </c>
      <c r="U21" s="45">
        <v>-59.838479006553236</v>
      </c>
    </row>
    <row r="22" spans="2:23" s="8" customFormat="1" ht="18" customHeight="1" x14ac:dyDescent="0.25">
      <c r="B22" s="31"/>
      <c r="C22" s="15" t="s">
        <v>46</v>
      </c>
      <c r="D22" s="25"/>
      <c r="E22"/>
      <c r="F22" s="34">
        <v>1204115.5330000001</v>
      </c>
      <c r="G22" s="37">
        <v>125401.55</v>
      </c>
      <c r="H22" s="40">
        <v>125365.304</v>
      </c>
      <c r="I22"/>
      <c r="J22" s="34">
        <v>859861.93599999999</v>
      </c>
      <c r="K22" s="37">
        <v>25271.596000000001</v>
      </c>
      <c r="L22" s="40">
        <v>25271.596000000001</v>
      </c>
      <c r="M22"/>
      <c r="N22" s="43">
        <v>10.414411787178564</v>
      </c>
      <c r="O22" s="44">
        <v>10.4114016109117</v>
      </c>
      <c r="P22" s="44">
        <v>2.9390295048483228</v>
      </c>
      <c r="Q22" s="45">
        <v>2.9390295048483228</v>
      </c>
      <c r="R22"/>
      <c r="S22" s="43">
        <v>40.035915370488048</v>
      </c>
      <c r="T22" s="44">
        <v>396.21539533949493</v>
      </c>
      <c r="U22" s="45">
        <v>396.07196949492226</v>
      </c>
      <c r="W22" s="136"/>
    </row>
    <row r="23" spans="2:23" ht="5.0999999999999996" customHeight="1" x14ac:dyDescent="0.25">
      <c r="B23" s="29"/>
      <c r="C23" s="14"/>
      <c r="D23" s="27"/>
      <c r="E23"/>
      <c r="F23" s="35"/>
      <c r="G23" s="38"/>
      <c r="H23" s="41"/>
      <c r="I23"/>
      <c r="J23" s="35"/>
      <c r="K23" s="38"/>
      <c r="L23" s="41"/>
      <c r="M23"/>
      <c r="N23" s="46"/>
      <c r="O23" s="47"/>
      <c r="P23" s="47"/>
      <c r="Q23" s="48"/>
      <c r="R23"/>
      <c r="S23" s="46"/>
      <c r="T23" s="47"/>
      <c r="U23" s="48"/>
    </row>
    <row r="24" spans="2:23" ht="18" customHeight="1" x14ac:dyDescent="0.25">
      <c r="B24" s="52"/>
      <c r="C24" s="53" t="s">
        <v>43</v>
      </c>
      <c r="D24" s="28"/>
      <c r="E24"/>
      <c r="F24" s="54">
        <v>11545821.435999999</v>
      </c>
      <c r="G24" s="55">
        <v>2432679.111</v>
      </c>
      <c r="H24" s="56">
        <v>1922633.7410000002</v>
      </c>
      <c r="I24"/>
      <c r="J24" s="54">
        <v>10862658.967</v>
      </c>
      <c r="K24" s="55">
        <v>2116244.5109999999</v>
      </c>
      <c r="L24" s="56">
        <v>1786006.9809999999</v>
      </c>
      <c r="M24"/>
      <c r="N24" s="57">
        <v>21.069779439121408</v>
      </c>
      <c r="O24" s="58">
        <v>16.652204017335716</v>
      </c>
      <c r="P24" s="58">
        <v>19.481827768219578</v>
      </c>
      <c r="Q24" s="59">
        <v>16.441710877840908</v>
      </c>
      <c r="R24"/>
      <c r="S24" s="57">
        <v>6.2890906459955875</v>
      </c>
      <c r="T24" s="58">
        <v>14.952648352078835</v>
      </c>
      <c r="U24" s="59">
        <v>7.6498446788546115</v>
      </c>
    </row>
    <row r="25" spans="2:23" ht="13.8" x14ac:dyDescent="0.25"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2:23" x14ac:dyDescent="0.25">
      <c r="C26" s="218" t="s">
        <v>27</v>
      </c>
    </row>
    <row r="28" spans="2:23" x14ac:dyDescent="0.25">
      <c r="H28" s="126"/>
    </row>
    <row r="30" spans="2:23" x14ac:dyDescent="0.25">
      <c r="F30" s="11"/>
      <c r="J30" s="11"/>
    </row>
    <row r="31" spans="2:23" x14ac:dyDescent="0.25">
      <c r="F31" s="11"/>
      <c r="J31" s="11"/>
    </row>
    <row r="32" spans="2:23" x14ac:dyDescent="0.25">
      <c r="F32" s="11"/>
      <c r="J32" s="11"/>
    </row>
  </sheetData>
  <mergeCells count="5">
    <mergeCell ref="B5:D7"/>
    <mergeCell ref="B2:U2"/>
    <mergeCell ref="N6:O6"/>
    <mergeCell ref="P6:Q6"/>
    <mergeCell ref="S5:U6"/>
  </mergeCells>
  <phoneticPr fontId="0" type="noConversion"/>
  <hyperlinks>
    <hyperlink ref="C26" location="Aurkibidea!A1" tooltip="Itzuli" display="◄ itzuli"/>
  </hyperlinks>
  <printOptions horizontalCentered="1"/>
  <pageMargins left="0.39370078740157483" right="0.39370078740157483" top="0.39370078740157483" bottom="0.59055118110236227" header="0" footer="0"/>
  <pageSetup paperSize="9" orientation="landscape" r:id="rId1"/>
  <headerFooter alignWithMargins="0">
    <oddFooter>&amp;C&amp;G</oddFoot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1"/>
    <pageSetUpPr fitToPage="1"/>
  </sheetPr>
  <dimension ref="A1:X33"/>
  <sheetViews>
    <sheetView showGridLines="0" showZeros="0" topLeftCell="B1" zoomScale="93" zoomScaleNormal="93" workbookViewId="0">
      <selection activeCell="O12" sqref="O12"/>
    </sheetView>
  </sheetViews>
  <sheetFormatPr baseColWidth="10" defaultColWidth="11.44140625" defaultRowHeight="13.2" x14ac:dyDescent="0.25"/>
  <cols>
    <col min="1" max="1" width="3.109375" style="4" customWidth="1"/>
    <col min="2" max="2" width="2.109375" style="4" customWidth="1"/>
    <col min="3" max="3" width="18.109375" style="4" customWidth="1"/>
    <col min="4" max="4" width="9.88671875" style="4" customWidth="1"/>
    <col min="5" max="5" width="0.6640625" style="4" customWidth="1"/>
    <col min="6" max="8" width="9.6640625" style="4" customWidth="1"/>
    <col min="9" max="9" width="0.6640625" style="4" customWidth="1"/>
    <col min="10" max="12" width="9.6640625" style="4" customWidth="1"/>
    <col min="13" max="13" width="0.6640625" style="4" customWidth="1"/>
    <col min="14" max="15" width="7.33203125" style="4" customWidth="1"/>
    <col min="16" max="17" width="6" style="4" customWidth="1"/>
    <col min="18" max="18" width="0.6640625" style="4" customWidth="1"/>
    <col min="19" max="19" width="6.6640625" style="4" bestFit="1" customWidth="1"/>
    <col min="20" max="20" width="8.88671875" style="4" customWidth="1"/>
    <col min="21" max="21" width="9.33203125" style="4" customWidth="1"/>
    <col min="22" max="22" width="11.44140625" style="1"/>
    <col min="23" max="24" width="13.6640625" style="1" customWidth="1"/>
    <col min="25" max="16384" width="11.44140625" style="1"/>
  </cols>
  <sheetData>
    <row r="1" spans="2:24" s="210" customFormat="1" ht="15.6" x14ac:dyDescent="0.25">
      <c r="B1" s="212" t="s">
        <v>15</v>
      </c>
      <c r="U1" s="213" t="str">
        <f>Aurkibidea!B8</f>
        <v>2018-ko 1. hiruhilabetea</v>
      </c>
    </row>
    <row r="2" spans="2:24" s="4" customFormat="1" ht="27" customHeight="1" x14ac:dyDescent="0.25">
      <c r="B2" s="293" t="s">
        <v>47</v>
      </c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  <c r="O2" s="293"/>
      <c r="P2" s="293"/>
      <c r="Q2" s="293"/>
      <c r="R2" s="293"/>
      <c r="S2" s="293"/>
      <c r="T2" s="293"/>
      <c r="U2" s="293"/>
    </row>
    <row r="3" spans="2:24" s="4" customFormat="1" ht="14.25" customHeight="1" x14ac:dyDescent="0.25">
      <c r="B3" s="5"/>
      <c r="C3" s="5"/>
      <c r="I3"/>
      <c r="S3" s="6"/>
    </row>
    <row r="4" spans="2:24" s="4" customFormat="1" ht="21" customHeight="1" x14ac:dyDescent="0.25">
      <c r="C4" s="7"/>
      <c r="I4"/>
      <c r="J4" s="7"/>
      <c r="K4" s="7"/>
      <c r="L4" s="7"/>
      <c r="M4" s="7"/>
      <c r="N4"/>
      <c r="O4"/>
      <c r="P4"/>
      <c r="Q4"/>
      <c r="S4" s="2"/>
      <c r="U4" s="16" t="s">
        <v>29</v>
      </c>
    </row>
    <row r="5" spans="2:24" s="4" customFormat="1" ht="25.5" customHeight="1" x14ac:dyDescent="0.25">
      <c r="B5" s="284" t="s">
        <v>48</v>
      </c>
      <c r="C5" s="285"/>
      <c r="D5" s="286"/>
      <c r="E5"/>
      <c r="F5" s="110">
        <v>2018</v>
      </c>
      <c r="G5" s="111"/>
      <c r="H5" s="112"/>
      <c r="I5"/>
      <c r="J5" s="110">
        <v>2017</v>
      </c>
      <c r="K5" s="111"/>
      <c r="L5" s="112"/>
      <c r="M5"/>
      <c r="N5" s="113" t="s">
        <v>31</v>
      </c>
      <c r="O5" s="114"/>
      <c r="P5" s="114"/>
      <c r="Q5" s="115"/>
      <c r="R5"/>
      <c r="S5" s="298" t="s">
        <v>205</v>
      </c>
      <c r="T5" s="285"/>
      <c r="U5" s="286"/>
    </row>
    <row r="6" spans="2:24" s="13" customFormat="1" ht="24" customHeight="1" x14ac:dyDescent="0.25">
      <c r="B6" s="287"/>
      <c r="C6" s="288"/>
      <c r="D6" s="289"/>
      <c r="E6"/>
      <c r="F6" s="134" t="s">
        <v>32</v>
      </c>
      <c r="G6" s="231" t="s">
        <v>186</v>
      </c>
      <c r="H6" s="106" t="s">
        <v>187</v>
      </c>
      <c r="I6" s="61"/>
      <c r="J6" s="134" t="s">
        <v>32</v>
      </c>
      <c r="K6" s="231" t="s">
        <v>186</v>
      </c>
      <c r="L6" s="106" t="s">
        <v>187</v>
      </c>
      <c r="M6"/>
      <c r="N6" s="300">
        <v>2018</v>
      </c>
      <c r="O6" s="301"/>
      <c r="P6" s="302">
        <v>2017</v>
      </c>
      <c r="Q6" s="303"/>
      <c r="R6"/>
      <c r="S6" s="287"/>
      <c r="T6" s="288"/>
      <c r="U6" s="289"/>
    </row>
    <row r="7" spans="2:24" s="13" customFormat="1" ht="12.75" customHeight="1" x14ac:dyDescent="0.25">
      <c r="B7" s="290"/>
      <c r="C7" s="291"/>
      <c r="D7" s="292"/>
      <c r="E7" s="60"/>
      <c r="F7" s="135" t="s">
        <v>0</v>
      </c>
      <c r="G7" s="116" t="s">
        <v>1</v>
      </c>
      <c r="H7" s="109" t="s">
        <v>2</v>
      </c>
      <c r="I7" s="60"/>
      <c r="J7" s="135" t="s">
        <v>3</v>
      </c>
      <c r="K7" s="116" t="s">
        <v>4</v>
      </c>
      <c r="L7" s="109" t="s">
        <v>5</v>
      </c>
      <c r="M7" s="60"/>
      <c r="N7" s="107" t="s">
        <v>6</v>
      </c>
      <c r="O7" s="116" t="s">
        <v>7</v>
      </c>
      <c r="P7" s="108" t="s">
        <v>8</v>
      </c>
      <c r="Q7" s="109" t="s">
        <v>9</v>
      </c>
      <c r="R7" s="60"/>
      <c r="S7" s="107" t="s">
        <v>10</v>
      </c>
      <c r="T7" s="108" t="s">
        <v>11</v>
      </c>
      <c r="U7" s="109" t="s">
        <v>12</v>
      </c>
    </row>
    <row r="8" spans="2:24" s="4" customFormat="1" ht="5.0999999999999996" customHeight="1" x14ac:dyDescent="0.25">
      <c r="B8" s="29"/>
      <c r="C8" s="14"/>
      <c r="D8" s="27"/>
      <c r="E8"/>
      <c r="F8" s="33"/>
      <c r="G8" s="12"/>
      <c r="H8" s="27"/>
      <c r="I8"/>
      <c r="J8" s="33"/>
      <c r="K8" s="12"/>
      <c r="L8" s="27"/>
      <c r="M8"/>
      <c r="N8" s="33"/>
      <c r="O8" s="12"/>
      <c r="P8" s="12"/>
      <c r="Q8" s="27"/>
      <c r="R8"/>
      <c r="S8" s="33"/>
      <c r="T8" s="12"/>
      <c r="U8" s="27"/>
    </row>
    <row r="9" spans="2:24" s="8" customFormat="1" ht="18" customHeight="1" x14ac:dyDescent="0.25">
      <c r="B9" s="30">
        <v>1</v>
      </c>
      <c r="C9" s="15" t="s">
        <v>49</v>
      </c>
      <c r="D9" s="24"/>
      <c r="E9"/>
      <c r="F9" s="117"/>
      <c r="G9" s="118">
        <v>0</v>
      </c>
      <c r="H9" s="119"/>
      <c r="I9" s="127"/>
      <c r="J9" s="117"/>
      <c r="K9" s="118">
        <v>0</v>
      </c>
      <c r="L9" s="119"/>
      <c r="M9"/>
      <c r="N9" s="43" t="s">
        <v>160</v>
      </c>
      <c r="O9" s="44" t="s">
        <v>160</v>
      </c>
      <c r="P9" s="44" t="s">
        <v>160</v>
      </c>
      <c r="Q9" s="45" t="s">
        <v>160</v>
      </c>
      <c r="R9"/>
      <c r="S9" s="43" t="s">
        <v>160</v>
      </c>
      <c r="T9" s="44" t="s">
        <v>160</v>
      </c>
      <c r="U9" s="45" t="s">
        <v>160</v>
      </c>
      <c r="W9" s="9"/>
      <c r="X9" s="9"/>
    </row>
    <row r="10" spans="2:24" s="8" customFormat="1" ht="18" customHeight="1" x14ac:dyDescent="0.25">
      <c r="B10" s="30">
        <v>2</v>
      </c>
      <c r="C10" s="15" t="s">
        <v>50</v>
      </c>
      <c r="D10" s="24"/>
      <c r="E10"/>
      <c r="F10" s="34">
        <v>4200</v>
      </c>
      <c r="G10" s="37">
        <v>0</v>
      </c>
      <c r="H10" s="40">
        <v>0</v>
      </c>
      <c r="I10" s="1"/>
      <c r="J10" s="34">
        <v>4350</v>
      </c>
      <c r="K10" s="37">
        <v>0</v>
      </c>
      <c r="L10" s="40">
        <v>0</v>
      </c>
      <c r="M10"/>
      <c r="N10" s="43">
        <v>0</v>
      </c>
      <c r="O10" s="44">
        <v>0</v>
      </c>
      <c r="P10" s="44">
        <v>0</v>
      </c>
      <c r="Q10" s="45">
        <v>0</v>
      </c>
      <c r="R10"/>
      <c r="S10" s="43">
        <v>-3.4482758620689613</v>
      </c>
      <c r="T10" s="44" t="s">
        <v>160</v>
      </c>
      <c r="U10" s="45" t="s">
        <v>160</v>
      </c>
      <c r="W10" s="9"/>
      <c r="X10" s="9"/>
    </row>
    <row r="11" spans="2:24" s="8" customFormat="1" ht="18" customHeight="1" x14ac:dyDescent="0.25">
      <c r="B11" s="30">
        <v>3</v>
      </c>
      <c r="C11" s="15" t="s">
        <v>51</v>
      </c>
      <c r="D11" s="24"/>
      <c r="E11"/>
      <c r="F11" s="34">
        <v>71391.354000000007</v>
      </c>
      <c r="G11" s="37">
        <v>12906.805</v>
      </c>
      <c r="H11" s="40">
        <v>10034.24</v>
      </c>
      <c r="I11" s="1"/>
      <c r="J11" s="34">
        <v>79495.307000000001</v>
      </c>
      <c r="K11" s="37">
        <v>13703.445</v>
      </c>
      <c r="L11" s="40">
        <v>10224.203</v>
      </c>
      <c r="M11"/>
      <c r="N11" s="43">
        <v>18.078946926822535</v>
      </c>
      <c r="O11" s="44">
        <v>14.055259408583284</v>
      </c>
      <c r="P11" s="44">
        <v>17.238055323190334</v>
      </c>
      <c r="Q11" s="45">
        <v>12.861391930972729</v>
      </c>
      <c r="R11"/>
      <c r="S11" s="43">
        <v>-10.194253353848914</v>
      </c>
      <c r="T11" s="44">
        <v>-5.8134286670249669</v>
      </c>
      <c r="U11" s="45">
        <v>-1.8579736728623231</v>
      </c>
      <c r="W11" s="9"/>
      <c r="X11" s="9"/>
    </row>
    <row r="12" spans="2:24" s="8" customFormat="1" ht="18" customHeight="1" x14ac:dyDescent="0.25">
      <c r="B12" s="30">
        <v>4</v>
      </c>
      <c r="C12" s="15" t="s">
        <v>164</v>
      </c>
      <c r="D12" s="24"/>
      <c r="E12"/>
      <c r="F12" s="34">
        <v>9660801.7129999995</v>
      </c>
      <c r="G12" s="37">
        <v>2416695.7009999999</v>
      </c>
      <c r="H12" s="40">
        <v>1623083.5519999999</v>
      </c>
      <c r="I12" s="1"/>
      <c r="J12" s="34">
        <v>9216859.6669999994</v>
      </c>
      <c r="K12" s="37">
        <v>2311309.551</v>
      </c>
      <c r="L12" s="40">
        <v>1552708.206</v>
      </c>
      <c r="M12"/>
      <c r="N12" s="43">
        <v>25.015477729430962</v>
      </c>
      <c r="O12" s="44">
        <v>16.800712820923621</v>
      </c>
      <c r="P12" s="44">
        <v>25.076974528270206</v>
      </c>
      <c r="Q12" s="45">
        <v>16.846390876051949</v>
      </c>
      <c r="R12"/>
      <c r="S12" s="43">
        <v>4.816630197696159</v>
      </c>
      <c r="T12" s="44">
        <v>4.5595861426005913</v>
      </c>
      <c r="U12" s="45">
        <v>4.5324257145067159</v>
      </c>
      <c r="W12" s="9"/>
      <c r="X12" s="9"/>
    </row>
    <row r="13" spans="2:24" s="8" customFormat="1" ht="18" customHeight="1" x14ac:dyDescent="0.25">
      <c r="B13" s="30">
        <v>5</v>
      </c>
      <c r="C13" s="15" t="s">
        <v>53</v>
      </c>
      <c r="D13" s="24"/>
      <c r="E13"/>
      <c r="F13" s="34">
        <v>1313.607</v>
      </c>
      <c r="G13" s="37">
        <v>667.90200000000004</v>
      </c>
      <c r="H13" s="40">
        <v>659.73</v>
      </c>
      <c r="I13" s="1"/>
      <c r="J13" s="34">
        <v>2323.0610000000001</v>
      </c>
      <c r="K13" s="37">
        <v>109.61199999999999</v>
      </c>
      <c r="L13" s="40">
        <v>109.61199999999999</v>
      </c>
      <c r="M13"/>
      <c r="N13" s="43">
        <v>50.844887397829034</v>
      </c>
      <c r="O13" s="44">
        <v>50.222783526579875</v>
      </c>
      <c r="P13" s="44">
        <v>4.7184296925478924</v>
      </c>
      <c r="Q13" s="45">
        <v>4.7184296925478924</v>
      </c>
      <c r="R13"/>
      <c r="S13" s="43">
        <v>-43.453615725114418</v>
      </c>
      <c r="T13" s="44">
        <v>509.33291975331178</v>
      </c>
      <c r="U13" s="45">
        <v>501.87753165711786</v>
      </c>
      <c r="W13" s="9"/>
      <c r="X13" s="9"/>
    </row>
    <row r="14" spans="2:24" s="8" customFormat="1" ht="18" customHeight="1" x14ac:dyDescent="0.25">
      <c r="B14" s="30">
        <v>6</v>
      </c>
      <c r="C14" s="15" t="s">
        <v>54</v>
      </c>
      <c r="D14" s="24"/>
      <c r="E14"/>
      <c r="F14" s="34">
        <v>7006.9549999999999</v>
      </c>
      <c r="G14" s="37">
        <v>0</v>
      </c>
      <c r="H14" s="40">
        <v>0</v>
      </c>
      <c r="I14" s="1"/>
      <c r="J14" s="34">
        <v>1500</v>
      </c>
      <c r="K14" s="37">
        <v>0</v>
      </c>
      <c r="L14" s="40">
        <v>0</v>
      </c>
      <c r="M14"/>
      <c r="N14" s="43">
        <v>0</v>
      </c>
      <c r="O14" s="44">
        <v>0</v>
      </c>
      <c r="P14" s="44">
        <v>0</v>
      </c>
      <c r="Q14" s="45">
        <v>0</v>
      </c>
      <c r="R14"/>
      <c r="S14" s="43">
        <v>367.13033333333334</v>
      </c>
      <c r="T14" s="44" t="s">
        <v>160</v>
      </c>
      <c r="U14" s="45" t="s">
        <v>160</v>
      </c>
      <c r="W14" s="9"/>
      <c r="X14" s="9"/>
    </row>
    <row r="15" spans="2:24" s="8" customFormat="1" ht="18" customHeight="1" x14ac:dyDescent="0.25">
      <c r="B15" s="30">
        <v>7</v>
      </c>
      <c r="C15" s="15" t="s">
        <v>55</v>
      </c>
      <c r="D15" s="24"/>
      <c r="E15"/>
      <c r="F15" s="34">
        <v>214083.25599999999</v>
      </c>
      <c r="G15" s="37">
        <v>2656.4960000000001</v>
      </c>
      <c r="H15" s="40">
        <v>2656.4960000000001</v>
      </c>
      <c r="I15" s="1"/>
      <c r="J15" s="34">
        <v>386236.61599999998</v>
      </c>
      <c r="K15" s="37">
        <v>3817.1039999999998</v>
      </c>
      <c r="L15" s="40">
        <v>3817.1039999999998</v>
      </c>
      <c r="M15"/>
      <c r="N15" s="43">
        <v>1.2408705144133272</v>
      </c>
      <c r="O15" s="44">
        <v>1.2408705144133272</v>
      </c>
      <c r="P15" s="44">
        <v>0.98828123535547963</v>
      </c>
      <c r="Q15" s="45">
        <v>0.98828123535547963</v>
      </c>
      <c r="R15"/>
      <c r="S15" s="43">
        <v>-44.571993661004939</v>
      </c>
      <c r="T15" s="44">
        <v>-30.405459217249508</v>
      </c>
      <c r="U15" s="45">
        <v>-30.405459217249508</v>
      </c>
      <c r="W15" s="9"/>
      <c r="X15" s="9"/>
    </row>
    <row r="16" spans="2:24" s="8" customFormat="1" ht="18" customHeight="1" x14ac:dyDescent="0.25">
      <c r="B16" s="30">
        <v>8</v>
      </c>
      <c r="C16" s="15" t="s">
        <v>56</v>
      </c>
      <c r="D16" s="24"/>
      <c r="E16"/>
      <c r="F16" s="34">
        <v>43833.451999999997</v>
      </c>
      <c r="G16" s="37">
        <v>2014.971</v>
      </c>
      <c r="H16" s="40">
        <v>1859.027</v>
      </c>
      <c r="I16" s="1"/>
      <c r="J16" s="34">
        <v>54171.824999999997</v>
      </c>
      <c r="K16" s="37">
        <v>3980.2710000000002</v>
      </c>
      <c r="L16" s="40">
        <v>1781.203</v>
      </c>
      <c r="M16"/>
      <c r="N16" s="43">
        <v>4.5968795704248899</v>
      </c>
      <c r="O16" s="44">
        <v>4.2411147540923775</v>
      </c>
      <c r="P16" s="44">
        <v>7.3474929079830709</v>
      </c>
      <c r="Q16" s="45">
        <v>3.2880616445910769</v>
      </c>
      <c r="R16"/>
      <c r="S16" s="43">
        <v>-19.084409653911415</v>
      </c>
      <c r="T16" s="44">
        <v>-49.376034948374127</v>
      </c>
      <c r="U16" s="45">
        <v>4.3691819517483355</v>
      </c>
      <c r="W16" s="9"/>
      <c r="X16" s="9"/>
    </row>
    <row r="17" spans="2:24" s="8" customFormat="1" ht="18" customHeight="1" x14ac:dyDescent="0.25">
      <c r="B17" s="30">
        <v>9</v>
      </c>
      <c r="C17" s="15" t="s">
        <v>57</v>
      </c>
      <c r="D17" s="24"/>
      <c r="E17"/>
      <c r="F17" s="34">
        <v>1543191.0989999999</v>
      </c>
      <c r="G17" s="37">
        <v>497708</v>
      </c>
      <c r="H17" s="40">
        <v>497708</v>
      </c>
      <c r="I17" s="1"/>
      <c r="J17" s="34">
        <v>1450951.23</v>
      </c>
      <c r="K17" s="37">
        <v>520000</v>
      </c>
      <c r="L17" s="40">
        <v>520000</v>
      </c>
      <c r="M17"/>
      <c r="N17" s="43">
        <v>32.251870835862043</v>
      </c>
      <c r="O17" s="44">
        <v>32.251870835862043</v>
      </c>
      <c r="P17" s="44">
        <v>35.838558129896619</v>
      </c>
      <c r="Q17" s="45">
        <v>35.838558129896619</v>
      </c>
      <c r="R17"/>
      <c r="S17" s="43">
        <v>6.3571998212510472</v>
      </c>
      <c r="T17" s="44">
        <v>-4.2869230769230775</v>
      </c>
      <c r="U17" s="45">
        <v>-4.2869230769230775</v>
      </c>
      <c r="W17" s="9"/>
      <c r="X17" s="9"/>
    </row>
    <row r="18" spans="2:24" s="4" customFormat="1" ht="5.0999999999999996" customHeight="1" x14ac:dyDescent="0.25">
      <c r="B18" s="29"/>
      <c r="C18" s="14"/>
      <c r="D18" s="27"/>
      <c r="E18"/>
      <c r="F18" s="35"/>
      <c r="G18" s="38"/>
      <c r="H18" s="41"/>
      <c r="I18"/>
      <c r="J18" s="35"/>
      <c r="K18" s="38"/>
      <c r="L18" s="41"/>
      <c r="M18"/>
      <c r="N18" s="46"/>
      <c r="O18" s="47"/>
      <c r="P18" s="47"/>
      <c r="Q18" s="48"/>
      <c r="R18"/>
      <c r="S18" s="46"/>
      <c r="T18" s="47"/>
      <c r="U18" s="48"/>
    </row>
    <row r="19" spans="2:24" s="4" customFormat="1" ht="18" customHeight="1" x14ac:dyDescent="0.25">
      <c r="B19" s="32"/>
      <c r="C19" s="23" t="s">
        <v>43</v>
      </c>
      <c r="D19" s="26"/>
      <c r="E19"/>
      <c r="F19" s="36">
        <v>11545821.435999999</v>
      </c>
      <c r="G19" s="39">
        <v>2932649.8749999995</v>
      </c>
      <c r="H19" s="42">
        <v>2136001.0449999999</v>
      </c>
      <c r="I19"/>
      <c r="J19" s="36">
        <v>11195887.706</v>
      </c>
      <c r="K19" s="39">
        <v>2852919.983</v>
      </c>
      <c r="L19" s="42">
        <v>2088640.328</v>
      </c>
      <c r="M19"/>
      <c r="N19" s="49">
        <v>25.40009726684292</v>
      </c>
      <c r="O19" s="50">
        <v>18.500208554585168</v>
      </c>
      <c r="P19" s="50">
        <v>25.481855998529607</v>
      </c>
      <c r="Q19" s="51">
        <v>18.655424052535597</v>
      </c>
      <c r="R19"/>
      <c r="S19" s="49">
        <v>3.1255559111446285</v>
      </c>
      <c r="T19" s="50">
        <v>2.7946767688927343</v>
      </c>
      <c r="U19" s="51">
        <v>2.2675381857320875</v>
      </c>
    </row>
    <row r="20" spans="2:24" s="4" customFormat="1" ht="5.0999999999999996" customHeight="1" x14ac:dyDescent="0.25">
      <c r="B20" s="29"/>
      <c r="C20" s="14"/>
      <c r="D20" s="27"/>
      <c r="E20"/>
      <c r="F20" s="35"/>
      <c r="G20" s="38"/>
      <c r="H20" s="41"/>
      <c r="I20"/>
      <c r="J20" s="35"/>
      <c r="K20" s="38"/>
      <c r="L20" s="41"/>
      <c r="M20"/>
      <c r="N20" s="46"/>
      <c r="O20" s="47"/>
      <c r="P20" s="47"/>
      <c r="Q20" s="48"/>
      <c r="R20"/>
      <c r="S20" s="46"/>
      <c r="T20" s="47"/>
      <c r="U20" s="48"/>
    </row>
    <row r="21" spans="2:24" s="8" customFormat="1" ht="18" customHeight="1" x14ac:dyDescent="0.25">
      <c r="B21" s="31"/>
      <c r="C21" s="15" t="s">
        <v>44</v>
      </c>
      <c r="D21" s="25"/>
      <c r="E21"/>
      <c r="F21" s="34">
        <v>9737706.6740000006</v>
      </c>
      <c r="G21" s="37">
        <v>2430270.4079999998</v>
      </c>
      <c r="H21" s="40">
        <v>1633777.5219999999</v>
      </c>
      <c r="I21"/>
      <c r="J21" s="34">
        <v>9303028.0350000001</v>
      </c>
      <c r="K21" s="37">
        <v>2325122.608</v>
      </c>
      <c r="L21" s="40">
        <v>1563042.0209999999</v>
      </c>
      <c r="M21"/>
      <c r="N21" s="43">
        <v>24.957317871248907</v>
      </c>
      <c r="O21" s="44">
        <v>16.777846947908586</v>
      </c>
      <c r="P21" s="44">
        <v>24.99318070688798</v>
      </c>
      <c r="Q21" s="45">
        <v>16.801432986329807</v>
      </c>
      <c r="R21"/>
      <c r="S21" s="43">
        <v>4.6724425355340715</v>
      </c>
      <c r="T21" s="44">
        <v>4.5222475424831377</v>
      </c>
      <c r="U21" s="45">
        <v>4.5255021969751619</v>
      </c>
    </row>
    <row r="22" spans="2:24" s="8" customFormat="1" ht="18" customHeight="1" x14ac:dyDescent="0.25">
      <c r="B22" s="31"/>
      <c r="C22" s="15" t="s">
        <v>45</v>
      </c>
      <c r="D22" s="25"/>
      <c r="E22"/>
      <c r="F22" s="34">
        <v>221090.21099999998</v>
      </c>
      <c r="G22" s="37">
        <v>2656.4960000000001</v>
      </c>
      <c r="H22" s="40">
        <v>2656.4960000000001</v>
      </c>
      <c r="I22"/>
      <c r="J22" s="34">
        <v>387736.61599999998</v>
      </c>
      <c r="K22" s="37">
        <v>3817.1039999999998</v>
      </c>
      <c r="L22" s="40">
        <v>3817.1039999999998</v>
      </c>
      <c r="M22"/>
      <c r="N22" s="43">
        <v>1.2015439254341298</v>
      </c>
      <c r="O22" s="44">
        <v>1.2015439254341298</v>
      </c>
      <c r="P22" s="44">
        <v>0.98445796514611361</v>
      </c>
      <c r="Q22" s="45">
        <v>0.98445796514611361</v>
      </c>
      <c r="R22"/>
      <c r="S22" s="43">
        <v>-42.979279779962795</v>
      </c>
      <c r="T22" s="44">
        <v>-30.405459217249508</v>
      </c>
      <c r="U22" s="45">
        <v>-30.405459217249508</v>
      </c>
    </row>
    <row r="23" spans="2:24" s="8" customFormat="1" ht="18" customHeight="1" x14ac:dyDescent="0.25">
      <c r="B23" s="31"/>
      <c r="C23" s="15" t="s">
        <v>46</v>
      </c>
      <c r="D23" s="25"/>
      <c r="E23"/>
      <c r="F23" s="34">
        <v>1587024.551</v>
      </c>
      <c r="G23" s="37">
        <v>499722.97100000002</v>
      </c>
      <c r="H23" s="40">
        <v>499567.027</v>
      </c>
      <c r="I23"/>
      <c r="J23" s="34">
        <v>1505123.0549999999</v>
      </c>
      <c r="K23" s="37">
        <v>523980.27100000001</v>
      </c>
      <c r="L23" s="40">
        <v>521781.20299999998</v>
      </c>
      <c r="M23"/>
      <c r="N23" s="43">
        <v>31.488042871493043</v>
      </c>
      <c r="O23" s="44">
        <v>31.478216684500428</v>
      </c>
      <c r="P23" s="44">
        <v>34.813118386522888</v>
      </c>
      <c r="Q23" s="45">
        <v>34.667012857629771</v>
      </c>
      <c r="R23"/>
      <c r="S23" s="43">
        <v>5.4415149464307477</v>
      </c>
      <c r="T23" s="44">
        <v>-4.6294300267652577</v>
      </c>
      <c r="U23" s="45">
        <v>-4.2573737559495779</v>
      </c>
    </row>
    <row r="24" spans="2:24" s="4" customFormat="1" ht="5.0999999999999996" customHeight="1" x14ac:dyDescent="0.25">
      <c r="B24" s="29"/>
      <c r="C24" s="14"/>
      <c r="D24" s="27"/>
      <c r="E24"/>
      <c r="F24" s="35"/>
      <c r="G24" s="38"/>
      <c r="H24" s="41"/>
      <c r="I24"/>
      <c r="J24" s="35"/>
      <c r="K24" s="38"/>
      <c r="L24" s="41"/>
      <c r="M24"/>
      <c r="N24" s="46"/>
      <c r="O24" s="47"/>
      <c r="P24" s="47"/>
      <c r="Q24" s="48"/>
      <c r="R24"/>
      <c r="S24" s="46"/>
      <c r="T24" s="47"/>
      <c r="U24" s="48"/>
    </row>
    <row r="25" spans="2:24" s="4" customFormat="1" ht="18" customHeight="1" x14ac:dyDescent="0.25">
      <c r="B25" s="52"/>
      <c r="C25" s="53" t="s">
        <v>43</v>
      </c>
      <c r="D25" s="28"/>
      <c r="E25"/>
      <c r="F25" s="54">
        <v>11545821.436000001</v>
      </c>
      <c r="G25" s="55">
        <v>2932649.8749999995</v>
      </c>
      <c r="H25" s="56">
        <v>2136001.0449999999</v>
      </c>
      <c r="I25"/>
      <c r="J25" s="54">
        <v>11195887.706</v>
      </c>
      <c r="K25" s="55">
        <v>2852919.983</v>
      </c>
      <c r="L25" s="56">
        <v>2088640.328</v>
      </c>
      <c r="M25"/>
      <c r="N25" s="57">
        <v>25.400097266842913</v>
      </c>
      <c r="O25" s="58">
        <v>18.500208554585164</v>
      </c>
      <c r="P25" s="58">
        <v>25.481855998529607</v>
      </c>
      <c r="Q25" s="59">
        <v>18.655424052535597</v>
      </c>
      <c r="R25"/>
      <c r="S25" s="57">
        <v>3.1255559111446507</v>
      </c>
      <c r="T25" s="58">
        <v>2.7946767688927343</v>
      </c>
      <c r="U25" s="59">
        <v>2.2675381857320875</v>
      </c>
    </row>
    <row r="26" spans="2:24" ht="6" customHeight="1" x14ac:dyDescent="0.25"/>
    <row r="27" spans="2:24" ht="19.5" customHeight="1" x14ac:dyDescent="0.25">
      <c r="B27" s="299"/>
      <c r="C27" s="299"/>
      <c r="D27" s="299"/>
      <c r="E27" s="299"/>
      <c r="F27" s="299"/>
      <c r="G27" s="299"/>
      <c r="H27" s="299"/>
      <c r="I27" s="299"/>
      <c r="J27" s="299"/>
      <c r="K27" s="299"/>
      <c r="L27" s="299"/>
      <c r="M27" s="299"/>
      <c r="N27" s="299"/>
      <c r="O27" s="299"/>
      <c r="P27" s="299"/>
      <c r="Q27" s="299"/>
      <c r="R27" s="299"/>
      <c r="S27" s="299"/>
      <c r="T27" s="299"/>
      <c r="U27" s="299"/>
    </row>
    <row r="28" spans="2:24" ht="18" customHeight="1" x14ac:dyDescent="0.25">
      <c r="B28" s="13"/>
      <c r="C28" s="218" t="s">
        <v>27</v>
      </c>
    </row>
    <row r="31" spans="2:24" x14ac:dyDescent="0.25">
      <c r="F31" s="11"/>
      <c r="J31" s="11"/>
    </row>
    <row r="32" spans="2:24" x14ac:dyDescent="0.25">
      <c r="F32" s="11"/>
      <c r="J32" s="11"/>
    </row>
    <row r="33" spans="6:10" x14ac:dyDescent="0.25">
      <c r="F33" s="11"/>
      <c r="J33" s="11"/>
    </row>
  </sheetData>
  <mergeCells count="6">
    <mergeCell ref="B27:U27"/>
    <mergeCell ref="B2:U2"/>
    <mergeCell ref="B5:D7"/>
    <mergeCell ref="S5:U6"/>
    <mergeCell ref="N6:O6"/>
    <mergeCell ref="P6:Q6"/>
  </mergeCells>
  <phoneticPr fontId="0" type="noConversion"/>
  <hyperlinks>
    <hyperlink ref="C28" location="Aurkibidea!A1" tooltip="Itzuli" display="◄ itzuli"/>
  </hyperlinks>
  <printOptions horizontalCentered="1"/>
  <pageMargins left="0.39370078740157483" right="0.39370078740157483" top="0.39370078740157483" bottom="0.59055118110236227" header="0" footer="0"/>
  <pageSetup paperSize="9" scale="99" orientation="landscape" r:id="rId1"/>
  <headerFooter alignWithMargins="0">
    <oddFooter>&amp;C&amp;G</oddFooter>
  </headerFooter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1"/>
    <pageSetUpPr fitToPage="1"/>
  </sheetPr>
  <dimension ref="A1:U29"/>
  <sheetViews>
    <sheetView showGridLines="0" zoomScale="93" zoomScaleNormal="93" workbookViewId="0">
      <selection activeCell="K15" sqref="K15"/>
    </sheetView>
  </sheetViews>
  <sheetFormatPr baseColWidth="10" defaultColWidth="12.5546875" defaultRowHeight="10.199999999999999" x14ac:dyDescent="0.2"/>
  <cols>
    <col min="1" max="1" width="4.109375" style="164" customWidth="1"/>
    <col min="2" max="2" width="4" style="164" customWidth="1"/>
    <col min="3" max="3" width="34.5546875" style="164" bestFit="1" customWidth="1"/>
    <col min="4" max="4" width="2.6640625" style="164" customWidth="1"/>
    <col min="5" max="5" width="18.6640625" style="164" customWidth="1"/>
    <col min="6" max="6" width="2.6640625" style="164" customWidth="1"/>
    <col min="7" max="7" width="18.6640625" style="164" customWidth="1"/>
    <col min="8" max="8" width="2.6640625" style="164" customWidth="1"/>
    <col min="9" max="9" width="18.6640625" style="164" customWidth="1"/>
    <col min="10" max="16384" width="12.5546875" style="164"/>
  </cols>
  <sheetData>
    <row r="1" spans="1:9" s="217" customFormat="1" ht="15.6" x14ac:dyDescent="0.3">
      <c r="A1" s="216"/>
      <c r="B1" s="212" t="s">
        <v>15</v>
      </c>
      <c r="C1" s="216"/>
      <c r="D1" s="216"/>
      <c r="E1" s="216"/>
      <c r="F1" s="216"/>
      <c r="G1" s="216"/>
      <c r="H1" s="216"/>
      <c r="I1" s="213" t="str">
        <f>Aurkibidea!B8</f>
        <v>2018-ko 1. hiruhilabetea</v>
      </c>
    </row>
    <row r="2" spans="1:9" ht="17.399999999999999" x14ac:dyDescent="0.2">
      <c r="A2" s="165"/>
      <c r="B2" s="304" t="s">
        <v>58</v>
      </c>
      <c r="C2" s="304"/>
      <c r="D2" s="304"/>
      <c r="E2" s="304"/>
      <c r="F2" s="304"/>
      <c r="G2" s="304"/>
      <c r="H2" s="304"/>
      <c r="I2" s="304"/>
    </row>
    <row r="3" spans="1:9" ht="24" customHeight="1" x14ac:dyDescent="0.25">
      <c r="A3" s="165"/>
      <c r="B3" s="166"/>
      <c r="C3" s="165"/>
      <c r="D3" s="165"/>
      <c r="E3" s="165"/>
      <c r="F3" s="165"/>
      <c r="G3" s="195" t="s">
        <v>29</v>
      </c>
      <c r="H3"/>
      <c r="I3" s="165"/>
    </row>
    <row r="4" spans="1:9" ht="32.1" customHeight="1" x14ac:dyDescent="0.25">
      <c r="A4" s="96"/>
      <c r="B4" s="167"/>
      <c r="C4" s="94"/>
      <c r="D4" s="96"/>
      <c r="E4" s="184">
        <v>2018</v>
      </c>
      <c r="F4"/>
      <c r="G4" s="184">
        <v>2017</v>
      </c>
      <c r="H4"/>
      <c r="I4" s="186" t="s">
        <v>206</v>
      </c>
    </row>
    <row r="5" spans="1:9" ht="9" customHeight="1" x14ac:dyDescent="0.25">
      <c r="A5" s="96"/>
      <c r="B5" s="167"/>
      <c r="C5" s="94"/>
      <c r="D5" s="96"/>
      <c r="E5" s="185"/>
      <c r="F5" s="187"/>
      <c r="G5" s="185"/>
      <c r="H5" s="187"/>
      <c r="I5" s="185"/>
    </row>
    <row r="6" spans="1:9" ht="19.5" customHeight="1" x14ac:dyDescent="0.25">
      <c r="A6" s="96"/>
      <c r="B6" s="305" t="s">
        <v>59</v>
      </c>
      <c r="C6" s="306"/>
      <c r="D6" s="96"/>
      <c r="E6" s="188">
        <v>2430270.4079999998</v>
      </c>
      <c r="F6"/>
      <c r="G6" s="188">
        <v>2325122.608</v>
      </c>
      <c r="H6"/>
      <c r="I6" s="256">
        <v>4.5222475424831377</v>
      </c>
    </row>
    <row r="7" spans="1:9" ht="19.5" customHeight="1" x14ac:dyDescent="0.25">
      <c r="A7" s="96"/>
      <c r="B7" s="307" t="s">
        <v>60</v>
      </c>
      <c r="C7" s="308"/>
      <c r="D7" s="96"/>
      <c r="E7" s="189">
        <v>2251208.5990000004</v>
      </c>
      <c r="F7"/>
      <c r="G7" s="189">
        <v>1982805.159</v>
      </c>
      <c r="H7"/>
      <c r="I7" s="257">
        <v>13.536551424718191</v>
      </c>
    </row>
    <row r="8" spans="1:9" ht="13.2" x14ac:dyDescent="0.25">
      <c r="A8" s="96"/>
      <c r="B8" s="169"/>
      <c r="C8" s="170" t="s">
        <v>61</v>
      </c>
      <c r="D8" s="96"/>
      <c r="E8" s="190">
        <v>448576.27399999998</v>
      </c>
      <c r="F8"/>
      <c r="G8" s="190">
        <v>442410.07900000003</v>
      </c>
      <c r="H8"/>
      <c r="I8" s="258">
        <v>1.3937736260298816</v>
      </c>
    </row>
    <row r="9" spans="1:9" ht="13.2" x14ac:dyDescent="0.25">
      <c r="A9" s="96"/>
      <c r="B9" s="169"/>
      <c r="C9" s="170" t="s">
        <v>62</v>
      </c>
      <c r="D9" s="96"/>
      <c r="E9" s="190">
        <v>867116.77500000002</v>
      </c>
      <c r="F9"/>
      <c r="G9" s="190">
        <v>847208.94799999997</v>
      </c>
      <c r="H9"/>
      <c r="I9" s="258">
        <v>2.3498131183572024</v>
      </c>
    </row>
    <row r="10" spans="1:9" ht="13.2" x14ac:dyDescent="0.25">
      <c r="A10" s="96"/>
      <c r="B10" s="169"/>
      <c r="C10" s="170" t="s">
        <v>63</v>
      </c>
      <c r="D10" s="96"/>
      <c r="E10" s="190">
        <v>36675.016000000003</v>
      </c>
      <c r="F10"/>
      <c r="G10" s="190">
        <v>34757.279999999999</v>
      </c>
      <c r="H10"/>
      <c r="I10" s="258">
        <v>5.5175088499445524</v>
      </c>
    </row>
    <row r="11" spans="1:9" ht="13.2" x14ac:dyDescent="0.25">
      <c r="A11" s="96"/>
      <c r="B11" s="169"/>
      <c r="C11" s="170" t="s">
        <v>64</v>
      </c>
      <c r="D11" s="96"/>
      <c r="E11" s="190">
        <v>898840.53399999999</v>
      </c>
      <c r="F11"/>
      <c r="G11" s="190">
        <v>658428.85199999996</v>
      </c>
      <c r="H11"/>
      <c r="I11" s="258">
        <v>36.51293245576062</v>
      </c>
    </row>
    <row r="12" spans="1:9" ht="19.5" customHeight="1" x14ac:dyDescent="0.25">
      <c r="A12" s="96"/>
      <c r="B12" s="307" t="s">
        <v>65</v>
      </c>
      <c r="C12" s="308"/>
      <c r="D12" s="96"/>
      <c r="E12" s="189">
        <v>179061.80899999943</v>
      </c>
      <c r="F12"/>
      <c r="G12" s="189">
        <v>342317.44900000002</v>
      </c>
      <c r="H12"/>
      <c r="I12" s="257">
        <v>-47.691299545761858</v>
      </c>
    </row>
    <row r="13" spans="1:9" ht="19.5" customHeight="1" x14ac:dyDescent="0.25">
      <c r="A13" s="96"/>
      <c r="B13" s="307" t="s">
        <v>66</v>
      </c>
      <c r="C13" s="308"/>
      <c r="D13" s="96"/>
      <c r="E13" s="191">
        <v>2656.4960000000001</v>
      </c>
      <c r="F13"/>
      <c r="G13" s="191">
        <v>3817.1039999999998</v>
      </c>
      <c r="H13"/>
      <c r="I13" s="257">
        <v>-30.405459217249508</v>
      </c>
    </row>
    <row r="14" spans="1:9" ht="19.5" customHeight="1" x14ac:dyDescent="0.25">
      <c r="A14" s="96"/>
      <c r="B14" s="307" t="s">
        <v>67</v>
      </c>
      <c r="C14" s="308"/>
      <c r="D14" s="96"/>
      <c r="E14" s="191">
        <v>56068.962</v>
      </c>
      <c r="F14"/>
      <c r="G14" s="191">
        <v>108167.75599999999</v>
      </c>
      <c r="H14"/>
      <c r="I14" s="257">
        <v>-48.164809853317102</v>
      </c>
    </row>
    <row r="15" spans="1:9" ht="13.2" x14ac:dyDescent="0.25">
      <c r="A15" s="96"/>
      <c r="B15" s="168"/>
      <c r="C15" s="170" t="s">
        <v>68</v>
      </c>
      <c r="D15" s="96"/>
      <c r="E15" s="190">
        <v>8301.8819999999996</v>
      </c>
      <c r="F15"/>
      <c r="G15" s="190">
        <v>28024.012999999999</v>
      </c>
      <c r="H15"/>
      <c r="I15" s="258">
        <v>-70.375827330653891</v>
      </c>
    </row>
    <row r="16" spans="1:9" ht="13.2" x14ac:dyDescent="0.25">
      <c r="A16" s="96"/>
      <c r="B16" s="168"/>
      <c r="C16" s="170" t="s">
        <v>69</v>
      </c>
      <c r="D16" s="96"/>
      <c r="E16" s="190">
        <v>47767.08</v>
      </c>
      <c r="F16"/>
      <c r="G16" s="190">
        <v>80143.743000000002</v>
      </c>
      <c r="H16"/>
      <c r="I16" s="258">
        <v>-40.398241694301696</v>
      </c>
    </row>
    <row r="17" spans="1:21" ht="19.5" customHeight="1" x14ac:dyDescent="0.25">
      <c r="A17" s="96"/>
      <c r="B17" s="309" t="s">
        <v>170</v>
      </c>
      <c r="C17" s="310"/>
      <c r="D17" s="96"/>
      <c r="E17" s="189">
        <v>125649.34299999944</v>
      </c>
      <c r="F17"/>
      <c r="G17" s="189">
        <v>237966.79700000002</v>
      </c>
      <c r="H17"/>
      <c r="I17" s="257">
        <v>-47.198792191164621</v>
      </c>
    </row>
    <row r="18" spans="1:21" ht="19.5" customHeight="1" x14ac:dyDescent="0.25">
      <c r="A18" s="96"/>
      <c r="B18" s="307" t="s">
        <v>70</v>
      </c>
      <c r="C18" s="308"/>
      <c r="D18" s="96"/>
      <c r="E18" s="189">
        <v>780.08799999999997</v>
      </c>
      <c r="F18"/>
      <c r="G18" s="189">
        <v>2875.3420000000001</v>
      </c>
      <c r="H18"/>
      <c r="I18" s="257">
        <v>-72.869731670180443</v>
      </c>
    </row>
    <row r="19" spans="1:21" ht="13.2" x14ac:dyDescent="0.25">
      <c r="A19" s="96"/>
      <c r="B19" s="168"/>
      <c r="C19" s="170" t="s">
        <v>71</v>
      </c>
      <c r="D19" s="96"/>
      <c r="E19" s="190">
        <v>2014.971</v>
      </c>
      <c r="F19"/>
      <c r="G19" s="190">
        <v>3980.2710000000002</v>
      </c>
      <c r="H19"/>
      <c r="I19" s="258">
        <v>-49.376034948374127</v>
      </c>
    </row>
    <row r="20" spans="1:21" ht="13.2" x14ac:dyDescent="0.25">
      <c r="A20" s="96"/>
      <c r="B20" s="168"/>
      <c r="C20" s="170" t="s">
        <v>72</v>
      </c>
      <c r="D20" s="96"/>
      <c r="E20" s="190">
        <v>1234.883</v>
      </c>
      <c r="F20"/>
      <c r="G20" s="190">
        <v>1104.9290000000001</v>
      </c>
      <c r="H20"/>
      <c r="I20" s="258">
        <v>11.761298689780064</v>
      </c>
    </row>
    <row r="21" spans="1:21" ht="19.5" customHeight="1" x14ac:dyDescent="0.25">
      <c r="A21" s="96"/>
      <c r="B21" s="307" t="s">
        <v>73</v>
      </c>
      <c r="C21" s="308"/>
      <c r="D21" s="96"/>
      <c r="E21" s="189">
        <v>373541.33299999998</v>
      </c>
      <c r="F21"/>
      <c r="G21" s="189">
        <v>495833.33299999998</v>
      </c>
      <c r="H21"/>
      <c r="I21" s="257">
        <v>-24.663932789690037</v>
      </c>
    </row>
    <row r="22" spans="1:21" ht="13.2" x14ac:dyDescent="0.25">
      <c r="A22" s="96"/>
      <c r="B22" s="168"/>
      <c r="C22" s="170" t="s">
        <v>74</v>
      </c>
      <c r="D22" s="96"/>
      <c r="E22" s="190">
        <v>497708</v>
      </c>
      <c r="F22"/>
      <c r="G22" s="190">
        <v>520000</v>
      </c>
      <c r="H22"/>
      <c r="I22" s="258">
        <v>-4.2869230769230775</v>
      </c>
    </row>
    <row r="23" spans="1:21" ht="13.2" x14ac:dyDescent="0.25">
      <c r="A23" s="96"/>
      <c r="B23" s="168"/>
      <c r="C23" s="170" t="s">
        <v>75</v>
      </c>
      <c r="D23" s="96"/>
      <c r="E23" s="192">
        <v>124166.667</v>
      </c>
      <c r="F23"/>
      <c r="G23" s="192">
        <v>24166.667000000001</v>
      </c>
      <c r="H23"/>
      <c r="I23" s="258">
        <v>413.7930977407849</v>
      </c>
    </row>
    <row r="24" spans="1:21" ht="19.5" customHeight="1" x14ac:dyDescent="0.25">
      <c r="A24" s="96"/>
      <c r="B24" s="307" t="s">
        <v>76</v>
      </c>
      <c r="C24" s="308"/>
      <c r="D24" s="96"/>
      <c r="E24" s="189">
        <v>499970.76399999938</v>
      </c>
      <c r="F24"/>
      <c r="G24" s="189">
        <v>736675.47199999995</v>
      </c>
      <c r="H24"/>
      <c r="I24" s="257">
        <v>-32.131476748828227</v>
      </c>
    </row>
    <row r="25" spans="1:21" ht="13.2" x14ac:dyDescent="0.25">
      <c r="A25" s="96"/>
      <c r="B25" s="168"/>
      <c r="C25" s="170" t="s">
        <v>77</v>
      </c>
      <c r="D25" s="96"/>
      <c r="E25" s="190">
        <v>510045.37000000034</v>
      </c>
      <c r="F25"/>
      <c r="G25" s="190">
        <v>330237.53000000003</v>
      </c>
      <c r="H25"/>
      <c r="I25" s="258">
        <v>54.4480332080973</v>
      </c>
    </row>
    <row r="26" spans="1:21" ht="13.2" x14ac:dyDescent="0.25">
      <c r="A26" s="96"/>
      <c r="B26" s="168"/>
      <c r="C26" s="170" t="s">
        <v>78</v>
      </c>
      <c r="D26" s="96"/>
      <c r="E26" s="190">
        <v>796648.82999999961</v>
      </c>
      <c r="F26"/>
      <c r="G26" s="190">
        <v>764279.65500000003</v>
      </c>
      <c r="H26"/>
      <c r="I26" s="258">
        <v>4.235252736120465</v>
      </c>
    </row>
    <row r="27" spans="1:21" ht="30" customHeight="1" x14ac:dyDescent="0.25">
      <c r="A27" s="96"/>
      <c r="B27" s="312" t="s">
        <v>79</v>
      </c>
      <c r="C27" s="313"/>
      <c r="D27" s="96"/>
      <c r="E27" s="193">
        <v>213367.30400000012</v>
      </c>
      <c r="F27"/>
      <c r="G27" s="193">
        <v>302633.34699999983</v>
      </c>
      <c r="H27"/>
      <c r="I27" s="259">
        <v>-29.496433187186</v>
      </c>
    </row>
    <row r="28" spans="1:21" s="246" customFormat="1" ht="16.2" customHeight="1" x14ac:dyDescent="0.2">
      <c r="B28" s="311"/>
      <c r="C28" s="311"/>
      <c r="D28" s="311"/>
      <c r="E28" s="311"/>
      <c r="F28" s="311"/>
      <c r="G28" s="311"/>
      <c r="H28" s="311"/>
      <c r="I28" s="311"/>
      <c r="J28" s="247"/>
      <c r="K28" s="247"/>
      <c r="L28" s="247"/>
      <c r="M28" s="247"/>
      <c r="N28" s="247"/>
      <c r="O28" s="247"/>
      <c r="P28" s="247"/>
      <c r="Q28" s="247"/>
      <c r="R28" s="247"/>
      <c r="S28" s="247"/>
      <c r="T28" s="247"/>
      <c r="U28" s="247"/>
    </row>
    <row r="29" spans="1:21" ht="19.5" customHeight="1" x14ac:dyDescent="0.2">
      <c r="C29" s="218" t="s">
        <v>27</v>
      </c>
    </row>
  </sheetData>
  <mergeCells count="12">
    <mergeCell ref="B14:C14"/>
    <mergeCell ref="B17:C17"/>
    <mergeCell ref="B18:C18"/>
    <mergeCell ref="B28:I28"/>
    <mergeCell ref="B24:C24"/>
    <mergeCell ref="B27:C27"/>
    <mergeCell ref="B21:C21"/>
    <mergeCell ref="B2:I2"/>
    <mergeCell ref="B6:C6"/>
    <mergeCell ref="B7:C7"/>
    <mergeCell ref="B12:C12"/>
    <mergeCell ref="B13:C13"/>
  </mergeCells>
  <phoneticPr fontId="34" type="noConversion"/>
  <hyperlinks>
    <hyperlink ref="C29" location="Aurkibidea!A1" tooltip="Itzuli" display="◄ itzuli"/>
  </hyperlinks>
  <printOptions horizontalCentered="1"/>
  <pageMargins left="0.39370078740157483" right="0.39370078740157483" top="0.39370078740157483" bottom="0.59055118110236227" header="0" footer="0"/>
  <pageSetup paperSize="9" orientation="landscape" r:id="rId1"/>
  <headerFooter alignWithMargins="0">
    <oddFooter>&amp;C&amp;G</oddFooter>
  </headerFooter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1"/>
    <pageSetUpPr fitToPage="1"/>
  </sheetPr>
  <dimension ref="A1:IU77"/>
  <sheetViews>
    <sheetView showGridLines="0" showZeros="0" zoomScale="99" zoomScaleNormal="99" workbookViewId="0">
      <pane xSplit="2" ySplit="5" topLeftCell="C58" activePane="bottomRight" state="frozen"/>
      <selection pane="topRight"/>
      <selection pane="bottomLeft"/>
      <selection pane="bottomRight" activeCell="G71" sqref="G71"/>
    </sheetView>
  </sheetViews>
  <sheetFormatPr baseColWidth="10" defaultColWidth="11.44140625" defaultRowHeight="15.6" x14ac:dyDescent="0.25"/>
  <cols>
    <col min="1" max="1" width="2.33203125" style="67" customWidth="1"/>
    <col min="2" max="2" width="9.6640625" style="67" customWidth="1"/>
    <col min="3" max="13" width="10.33203125" style="67" customWidth="1"/>
    <col min="14" max="14" width="12.88671875" style="67" customWidth="1"/>
    <col min="15" max="16384" width="11.44140625" style="64"/>
  </cols>
  <sheetData>
    <row r="1" spans="1:255" s="212" customFormat="1" x14ac:dyDescent="0.25">
      <c r="B1" s="212" t="s">
        <v>15</v>
      </c>
      <c r="N1" s="213" t="str">
        <f>Aurkibidea!B8</f>
        <v>2018-ko 1. hiruhilabetea</v>
      </c>
    </row>
    <row r="2" spans="1:255" ht="18" customHeight="1" x14ac:dyDescent="0.25">
      <c r="A2" s="62"/>
      <c r="B2" s="120" t="s">
        <v>80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</row>
    <row r="3" spans="1:255" ht="13.5" customHeight="1" x14ac:dyDescent="0.25">
      <c r="A3" s="62"/>
      <c r="B3" s="122" t="s">
        <v>81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</row>
    <row r="4" spans="1:255" ht="12.75" customHeight="1" x14ac:dyDescent="0.25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83" t="s">
        <v>29</v>
      </c>
    </row>
    <row r="5" spans="1:255" s="70" customFormat="1" ht="40.5" customHeight="1" x14ac:dyDescent="0.25">
      <c r="A5" s="68"/>
      <c r="B5" s="123" t="s">
        <v>82</v>
      </c>
      <c r="C5" s="232" t="s">
        <v>83</v>
      </c>
      <c r="D5" s="232" t="s">
        <v>84</v>
      </c>
      <c r="E5" s="232" t="s">
        <v>85</v>
      </c>
      <c r="F5" s="232" t="s">
        <v>86</v>
      </c>
      <c r="G5" s="125" t="s">
        <v>87</v>
      </c>
      <c r="H5" s="232" t="s">
        <v>88</v>
      </c>
      <c r="I5" s="232" t="s">
        <v>89</v>
      </c>
      <c r="J5" s="125" t="s">
        <v>90</v>
      </c>
      <c r="K5" s="232" t="s">
        <v>91</v>
      </c>
      <c r="L5" s="232" t="s">
        <v>92</v>
      </c>
      <c r="M5" s="125" t="s">
        <v>93</v>
      </c>
      <c r="N5" s="233" t="s">
        <v>94</v>
      </c>
      <c r="O5" s="69"/>
      <c r="P5" s="69"/>
      <c r="AD5" s="69"/>
      <c r="AE5" s="69"/>
      <c r="AS5" s="69"/>
      <c r="AT5" s="69"/>
      <c r="BH5" s="69"/>
      <c r="BI5" s="69"/>
      <c r="BW5" s="69"/>
      <c r="BX5" s="69"/>
      <c r="CL5" s="69"/>
      <c r="CM5" s="69"/>
      <c r="DA5" s="69"/>
      <c r="DB5" s="69"/>
      <c r="DP5" s="69"/>
      <c r="DQ5" s="69"/>
      <c r="EE5" s="69"/>
      <c r="EF5" s="69"/>
      <c r="ET5" s="69"/>
      <c r="EU5" s="69"/>
      <c r="FI5" s="69"/>
      <c r="FJ5" s="69"/>
      <c r="FX5" s="69"/>
      <c r="FY5" s="69"/>
      <c r="GM5" s="69"/>
      <c r="GN5" s="69"/>
      <c r="HB5" s="69"/>
      <c r="HC5" s="69"/>
      <c r="HQ5" s="69"/>
      <c r="HR5" s="69"/>
      <c r="IF5" s="69"/>
      <c r="IG5" s="69"/>
      <c r="IU5" s="69"/>
    </row>
    <row r="6" spans="1:255" s="74" customFormat="1" ht="5.25" customHeight="1" x14ac:dyDescent="0.25">
      <c r="A6" s="71"/>
      <c r="B6" s="79"/>
      <c r="C6" s="79"/>
      <c r="D6" s="79"/>
      <c r="E6" s="79"/>
      <c r="F6" s="79"/>
      <c r="G6" s="80"/>
      <c r="H6" s="79"/>
      <c r="I6" s="79"/>
      <c r="J6" s="80"/>
      <c r="K6" s="79"/>
      <c r="L6" s="79"/>
      <c r="M6" s="79"/>
      <c r="N6" s="80"/>
      <c r="O6" s="72"/>
      <c r="P6" s="72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2"/>
      <c r="AE6" s="72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2"/>
      <c r="AT6" s="72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2"/>
      <c r="BI6" s="72"/>
      <c r="BJ6" s="73"/>
      <c r="BK6" s="73"/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72"/>
      <c r="BX6" s="72"/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3"/>
      <c r="CJ6" s="73"/>
      <c r="CK6" s="73"/>
      <c r="CL6" s="72"/>
      <c r="CM6" s="72"/>
      <c r="CN6" s="73"/>
      <c r="CO6" s="73"/>
      <c r="CP6" s="73"/>
      <c r="CQ6" s="73"/>
      <c r="CR6" s="73"/>
      <c r="CS6" s="73"/>
      <c r="CT6" s="73"/>
      <c r="CU6" s="73"/>
      <c r="CV6" s="73"/>
      <c r="CW6" s="73"/>
      <c r="CX6" s="73"/>
      <c r="CY6" s="73"/>
      <c r="CZ6" s="73"/>
      <c r="DA6" s="72"/>
      <c r="DB6" s="72"/>
      <c r="DC6" s="73"/>
      <c r="DD6" s="73"/>
      <c r="DE6" s="73"/>
      <c r="DF6" s="73"/>
      <c r="DG6" s="73"/>
      <c r="DH6" s="73"/>
      <c r="DI6" s="73"/>
      <c r="DJ6" s="73"/>
      <c r="DK6" s="73"/>
      <c r="DL6" s="73"/>
      <c r="DM6" s="73"/>
      <c r="DN6" s="73"/>
      <c r="DO6" s="73"/>
      <c r="DP6" s="72"/>
      <c r="DQ6" s="72"/>
      <c r="DR6" s="73"/>
      <c r="DS6" s="73"/>
      <c r="DT6" s="73"/>
      <c r="DU6" s="73"/>
      <c r="DV6" s="73"/>
      <c r="DW6" s="73"/>
      <c r="DX6" s="73"/>
      <c r="DY6" s="73"/>
      <c r="DZ6" s="73"/>
      <c r="EA6" s="73"/>
      <c r="EB6" s="73"/>
      <c r="EC6" s="73"/>
      <c r="ED6" s="73"/>
      <c r="EE6" s="72"/>
      <c r="EF6" s="72"/>
      <c r="EG6" s="73"/>
      <c r="EH6" s="73"/>
      <c r="EI6" s="73"/>
      <c r="EJ6" s="73"/>
      <c r="EK6" s="73"/>
      <c r="EL6" s="73"/>
      <c r="EM6" s="73"/>
      <c r="EN6" s="73"/>
      <c r="EO6" s="73"/>
      <c r="EP6" s="73"/>
      <c r="EQ6" s="73"/>
      <c r="ER6" s="73"/>
      <c r="ES6" s="73"/>
      <c r="ET6" s="72"/>
      <c r="EU6" s="72"/>
      <c r="EV6" s="73"/>
      <c r="EW6" s="73"/>
      <c r="EX6" s="73"/>
      <c r="EY6" s="73"/>
      <c r="EZ6" s="73"/>
      <c r="FA6" s="73"/>
      <c r="FB6" s="73"/>
      <c r="FC6" s="73"/>
      <c r="FD6" s="73"/>
      <c r="FE6" s="73"/>
      <c r="FF6" s="73"/>
      <c r="FG6" s="73"/>
      <c r="FH6" s="73"/>
      <c r="FI6" s="72"/>
      <c r="FJ6" s="72"/>
      <c r="FK6" s="73"/>
      <c r="FL6" s="73"/>
      <c r="FM6" s="73"/>
      <c r="FN6" s="73"/>
      <c r="FO6" s="73"/>
      <c r="FP6" s="73"/>
      <c r="FQ6" s="73"/>
      <c r="FR6" s="73"/>
      <c r="FS6" s="73"/>
      <c r="FT6" s="73"/>
      <c r="FU6" s="73"/>
      <c r="FV6" s="73"/>
      <c r="FW6" s="73"/>
      <c r="FX6" s="72"/>
      <c r="FY6" s="72"/>
      <c r="FZ6" s="73"/>
      <c r="GA6" s="73"/>
      <c r="GB6" s="73"/>
      <c r="GC6" s="73"/>
      <c r="GD6" s="73"/>
      <c r="GE6" s="73"/>
      <c r="GF6" s="73"/>
      <c r="GG6" s="73"/>
      <c r="GH6" s="73"/>
      <c r="GI6" s="73"/>
      <c r="GJ6" s="73"/>
      <c r="GK6" s="73"/>
      <c r="GL6" s="73"/>
      <c r="GM6" s="72"/>
      <c r="GN6" s="72"/>
      <c r="GO6" s="73"/>
      <c r="GP6" s="73"/>
      <c r="GQ6" s="73"/>
      <c r="GR6" s="73"/>
      <c r="GS6" s="73"/>
      <c r="GT6" s="73"/>
      <c r="GU6" s="73"/>
      <c r="GV6" s="73"/>
      <c r="GW6" s="73"/>
      <c r="GX6" s="73"/>
      <c r="GY6" s="73"/>
      <c r="GZ6" s="73"/>
      <c r="HA6" s="73"/>
      <c r="HB6" s="72"/>
      <c r="HC6" s="72"/>
      <c r="HD6" s="73"/>
      <c r="HE6" s="73"/>
      <c r="HF6" s="73"/>
      <c r="HG6" s="73"/>
      <c r="HH6" s="73"/>
      <c r="HI6" s="73"/>
      <c r="HJ6" s="73"/>
      <c r="HK6" s="73"/>
      <c r="HL6" s="73"/>
      <c r="HM6" s="73"/>
      <c r="HN6" s="73"/>
      <c r="HO6" s="73"/>
      <c r="HP6" s="73"/>
      <c r="HQ6" s="72"/>
      <c r="HR6" s="72"/>
      <c r="HS6" s="73"/>
      <c r="HT6" s="73"/>
      <c r="HU6" s="73"/>
      <c r="HV6" s="73"/>
      <c r="HW6" s="73"/>
      <c r="HX6" s="73"/>
      <c r="HY6" s="73"/>
      <c r="HZ6" s="73"/>
      <c r="IA6" s="73"/>
      <c r="IB6" s="73"/>
      <c r="IC6" s="73"/>
      <c r="ID6" s="73"/>
      <c r="IE6" s="73"/>
      <c r="IF6" s="72"/>
      <c r="IG6" s="72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  <c r="IU6" s="72"/>
    </row>
    <row r="7" spans="1:255" s="74" customFormat="1" ht="13.5" customHeight="1" x14ac:dyDescent="0.25">
      <c r="A7" s="71"/>
      <c r="B7" s="263" t="s">
        <v>173</v>
      </c>
      <c r="C7" s="261">
        <v>840192</v>
      </c>
      <c r="D7" s="261">
        <v>140625</v>
      </c>
      <c r="E7" s="261">
        <v>176867</v>
      </c>
      <c r="F7" s="261">
        <v>1984272</v>
      </c>
      <c r="G7" s="261">
        <v>3141956</v>
      </c>
      <c r="H7" s="261">
        <v>286425</v>
      </c>
      <c r="I7" s="261">
        <v>326963</v>
      </c>
      <c r="J7" s="261">
        <v>613388</v>
      </c>
      <c r="K7" s="261">
        <v>117658</v>
      </c>
      <c r="L7" s="261">
        <v>213456</v>
      </c>
      <c r="M7" s="261">
        <v>331113</v>
      </c>
      <c r="N7" s="262">
        <v>4086457</v>
      </c>
      <c r="O7" s="72"/>
      <c r="P7" s="72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2"/>
      <c r="AE7" s="72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2"/>
      <c r="AT7" s="72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2"/>
      <c r="BI7" s="72"/>
      <c r="BJ7" s="73"/>
      <c r="BK7" s="73"/>
      <c r="BL7" s="73"/>
      <c r="BM7" s="73"/>
      <c r="BN7" s="73"/>
      <c r="BO7" s="73"/>
      <c r="BP7" s="73"/>
      <c r="BQ7" s="73"/>
      <c r="BR7" s="73"/>
      <c r="BS7" s="73"/>
      <c r="BT7" s="73"/>
      <c r="BU7" s="73"/>
      <c r="BV7" s="73"/>
      <c r="BW7" s="72"/>
      <c r="BX7" s="72"/>
      <c r="BY7" s="73"/>
      <c r="BZ7" s="73"/>
      <c r="CA7" s="73"/>
      <c r="CB7" s="73"/>
      <c r="CC7" s="73"/>
      <c r="CD7" s="73"/>
      <c r="CE7" s="73"/>
      <c r="CF7" s="73"/>
      <c r="CG7" s="73"/>
      <c r="CH7" s="73"/>
      <c r="CI7" s="73"/>
      <c r="CJ7" s="73"/>
      <c r="CK7" s="73"/>
      <c r="CL7" s="72"/>
      <c r="CM7" s="72"/>
      <c r="CN7" s="73"/>
      <c r="CO7" s="73"/>
      <c r="CP7" s="73"/>
      <c r="CQ7" s="73"/>
      <c r="CR7" s="73"/>
      <c r="CS7" s="73"/>
      <c r="CT7" s="73"/>
      <c r="CU7" s="73"/>
      <c r="CV7" s="73"/>
      <c r="CW7" s="73"/>
      <c r="CX7" s="73"/>
      <c r="CY7" s="73"/>
      <c r="CZ7" s="73"/>
      <c r="DA7" s="72"/>
      <c r="DB7" s="72"/>
      <c r="DC7" s="73"/>
      <c r="DD7" s="73"/>
      <c r="DE7" s="73"/>
      <c r="DF7" s="73"/>
      <c r="DG7" s="73"/>
      <c r="DH7" s="73"/>
      <c r="DI7" s="73"/>
      <c r="DJ7" s="73"/>
      <c r="DK7" s="73"/>
      <c r="DL7" s="73"/>
      <c r="DM7" s="73"/>
      <c r="DN7" s="73"/>
      <c r="DO7" s="73"/>
      <c r="DP7" s="72"/>
      <c r="DQ7" s="72"/>
      <c r="DR7" s="73"/>
      <c r="DS7" s="73"/>
      <c r="DT7" s="73"/>
      <c r="DU7" s="73"/>
      <c r="DV7" s="73"/>
      <c r="DW7" s="73"/>
      <c r="DX7" s="73"/>
      <c r="DY7" s="73"/>
      <c r="DZ7" s="73"/>
      <c r="EA7" s="73"/>
      <c r="EB7" s="73"/>
      <c r="EC7" s="73"/>
      <c r="ED7" s="73"/>
      <c r="EE7" s="72"/>
      <c r="EF7" s="72"/>
      <c r="EG7" s="73"/>
      <c r="EH7" s="73"/>
      <c r="EI7" s="73"/>
      <c r="EJ7" s="73"/>
      <c r="EK7" s="73"/>
      <c r="EL7" s="73"/>
      <c r="EM7" s="73"/>
      <c r="EN7" s="73"/>
      <c r="EO7" s="73"/>
      <c r="EP7" s="73"/>
      <c r="EQ7" s="73"/>
      <c r="ER7" s="73"/>
      <c r="ES7" s="73"/>
      <c r="ET7" s="72"/>
      <c r="EU7" s="72"/>
      <c r="EV7" s="73"/>
      <c r="EW7" s="73"/>
      <c r="EX7" s="73"/>
      <c r="EY7" s="73"/>
      <c r="EZ7" s="73"/>
      <c r="FA7" s="73"/>
      <c r="FB7" s="73"/>
      <c r="FC7" s="73"/>
      <c r="FD7" s="73"/>
      <c r="FE7" s="73"/>
      <c r="FF7" s="73"/>
      <c r="FG7" s="73"/>
      <c r="FH7" s="73"/>
      <c r="FI7" s="72"/>
      <c r="FJ7" s="72"/>
      <c r="FK7" s="73"/>
      <c r="FL7" s="73"/>
      <c r="FM7" s="73"/>
      <c r="FN7" s="73"/>
      <c r="FO7" s="73"/>
      <c r="FP7" s="73"/>
      <c r="FQ7" s="73"/>
      <c r="FR7" s="73"/>
      <c r="FS7" s="73"/>
      <c r="FT7" s="73"/>
      <c r="FU7" s="73"/>
      <c r="FV7" s="73"/>
      <c r="FW7" s="73"/>
      <c r="FX7" s="72"/>
      <c r="FY7" s="72"/>
      <c r="FZ7" s="73"/>
      <c r="GA7" s="73"/>
      <c r="GB7" s="73"/>
      <c r="GC7" s="73"/>
      <c r="GD7" s="73"/>
      <c r="GE7" s="73"/>
      <c r="GF7" s="73"/>
      <c r="GG7" s="73"/>
      <c r="GH7" s="73"/>
      <c r="GI7" s="73"/>
      <c r="GJ7" s="73"/>
      <c r="GK7" s="73"/>
      <c r="GL7" s="73"/>
      <c r="GM7" s="72"/>
      <c r="GN7" s="72"/>
      <c r="GO7" s="73"/>
      <c r="GP7" s="73"/>
      <c r="GQ7" s="73"/>
      <c r="GR7" s="73"/>
      <c r="GS7" s="73"/>
      <c r="GT7" s="73"/>
      <c r="GU7" s="73"/>
      <c r="GV7" s="73"/>
      <c r="GW7" s="73"/>
      <c r="GX7" s="73"/>
      <c r="GY7" s="73"/>
      <c r="GZ7" s="73"/>
      <c r="HA7" s="73"/>
      <c r="HB7" s="72"/>
      <c r="HC7" s="72"/>
      <c r="HD7" s="73"/>
      <c r="HE7" s="73"/>
      <c r="HF7" s="73"/>
      <c r="HG7" s="73"/>
      <c r="HH7" s="73"/>
      <c r="HI7" s="73"/>
      <c r="HJ7" s="73"/>
      <c r="HK7" s="73"/>
      <c r="HL7" s="73"/>
      <c r="HM7" s="73"/>
      <c r="HN7" s="73"/>
      <c r="HO7" s="73"/>
      <c r="HP7" s="73"/>
      <c r="HQ7" s="72"/>
      <c r="HR7" s="72"/>
      <c r="HS7" s="73"/>
      <c r="HT7" s="73"/>
      <c r="HU7" s="73"/>
      <c r="HV7" s="73"/>
      <c r="HW7" s="73"/>
      <c r="HX7" s="73"/>
      <c r="HY7" s="73"/>
      <c r="HZ7" s="73"/>
      <c r="IA7" s="73"/>
      <c r="IB7" s="73"/>
      <c r="IC7" s="73"/>
      <c r="ID7" s="73"/>
      <c r="IE7" s="73"/>
      <c r="IF7" s="72"/>
      <c r="IG7" s="72"/>
      <c r="IH7" s="73"/>
      <c r="II7" s="73"/>
      <c r="IJ7" s="73"/>
      <c r="IK7" s="73"/>
      <c r="IL7" s="73"/>
      <c r="IM7" s="73"/>
      <c r="IN7" s="73"/>
      <c r="IO7" s="73"/>
      <c r="IP7" s="73"/>
      <c r="IQ7" s="73"/>
      <c r="IR7" s="73"/>
      <c r="IS7" s="73"/>
      <c r="IT7" s="73"/>
      <c r="IU7" s="72"/>
    </row>
    <row r="8" spans="1:255" s="74" customFormat="1" ht="13.5" customHeight="1" x14ac:dyDescent="0.25">
      <c r="A8" s="71"/>
      <c r="B8" s="263" t="s">
        <v>174</v>
      </c>
      <c r="C8" s="261">
        <v>918256</v>
      </c>
      <c r="D8" s="261">
        <v>246469</v>
      </c>
      <c r="E8" s="261">
        <v>174174</v>
      </c>
      <c r="F8" s="261">
        <v>2036006</v>
      </c>
      <c r="G8" s="261">
        <v>3374906</v>
      </c>
      <c r="H8" s="261">
        <v>269861</v>
      </c>
      <c r="I8" s="261">
        <v>361766</v>
      </c>
      <c r="J8" s="261">
        <v>631627</v>
      </c>
      <c r="K8" s="261">
        <v>76154</v>
      </c>
      <c r="L8" s="261">
        <v>179648</v>
      </c>
      <c r="M8" s="261">
        <v>255802</v>
      </c>
      <c r="N8" s="262">
        <v>4262335</v>
      </c>
      <c r="O8" s="72"/>
      <c r="P8" s="72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2"/>
      <c r="AE8" s="72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2"/>
      <c r="AT8" s="72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2"/>
      <c r="BI8" s="72"/>
      <c r="BJ8" s="73"/>
      <c r="BK8" s="73"/>
      <c r="BL8" s="73"/>
      <c r="BM8" s="73"/>
      <c r="BN8" s="73"/>
      <c r="BO8" s="73"/>
      <c r="BP8" s="73"/>
      <c r="BQ8" s="73"/>
      <c r="BR8" s="73"/>
      <c r="BS8" s="73"/>
      <c r="BT8" s="73"/>
      <c r="BU8" s="73"/>
      <c r="BV8" s="73"/>
      <c r="BW8" s="72"/>
      <c r="BX8" s="72"/>
      <c r="BY8" s="73"/>
      <c r="BZ8" s="73"/>
      <c r="CA8" s="73"/>
      <c r="CB8" s="73"/>
      <c r="CC8" s="73"/>
      <c r="CD8" s="73"/>
      <c r="CE8" s="73"/>
      <c r="CF8" s="73"/>
      <c r="CG8" s="73"/>
      <c r="CH8" s="73"/>
      <c r="CI8" s="73"/>
      <c r="CJ8" s="73"/>
      <c r="CK8" s="73"/>
      <c r="CL8" s="72"/>
      <c r="CM8" s="72"/>
      <c r="CN8" s="73"/>
      <c r="CO8" s="73"/>
      <c r="CP8" s="73"/>
      <c r="CQ8" s="73"/>
      <c r="CR8" s="73"/>
      <c r="CS8" s="73"/>
      <c r="CT8" s="73"/>
      <c r="CU8" s="73"/>
      <c r="CV8" s="73"/>
      <c r="CW8" s="73"/>
      <c r="CX8" s="73"/>
      <c r="CY8" s="73"/>
      <c r="CZ8" s="73"/>
      <c r="DA8" s="72"/>
      <c r="DB8" s="72"/>
      <c r="DC8" s="73"/>
      <c r="DD8" s="73"/>
      <c r="DE8" s="73"/>
      <c r="DF8" s="73"/>
      <c r="DG8" s="73"/>
      <c r="DH8" s="73"/>
      <c r="DI8" s="73"/>
      <c r="DJ8" s="73"/>
      <c r="DK8" s="73"/>
      <c r="DL8" s="73"/>
      <c r="DM8" s="73"/>
      <c r="DN8" s="73"/>
      <c r="DO8" s="73"/>
      <c r="DP8" s="72"/>
      <c r="DQ8" s="72"/>
      <c r="DR8" s="73"/>
      <c r="DS8" s="73"/>
      <c r="DT8" s="73"/>
      <c r="DU8" s="73"/>
      <c r="DV8" s="73"/>
      <c r="DW8" s="73"/>
      <c r="DX8" s="73"/>
      <c r="DY8" s="73"/>
      <c r="DZ8" s="73"/>
      <c r="EA8" s="73"/>
      <c r="EB8" s="73"/>
      <c r="EC8" s="73"/>
      <c r="ED8" s="73"/>
      <c r="EE8" s="72"/>
      <c r="EF8" s="72"/>
      <c r="EG8" s="73"/>
      <c r="EH8" s="73"/>
      <c r="EI8" s="73"/>
      <c r="EJ8" s="73"/>
      <c r="EK8" s="73"/>
      <c r="EL8" s="73"/>
      <c r="EM8" s="73"/>
      <c r="EN8" s="73"/>
      <c r="EO8" s="73"/>
      <c r="EP8" s="73"/>
      <c r="EQ8" s="73"/>
      <c r="ER8" s="73"/>
      <c r="ES8" s="73"/>
      <c r="ET8" s="72"/>
      <c r="EU8" s="72"/>
      <c r="EV8" s="73"/>
      <c r="EW8" s="73"/>
      <c r="EX8" s="73"/>
      <c r="EY8" s="73"/>
      <c r="EZ8" s="73"/>
      <c r="FA8" s="73"/>
      <c r="FB8" s="73"/>
      <c r="FC8" s="73"/>
      <c r="FD8" s="73"/>
      <c r="FE8" s="73"/>
      <c r="FF8" s="73"/>
      <c r="FG8" s="73"/>
      <c r="FH8" s="73"/>
      <c r="FI8" s="72"/>
      <c r="FJ8" s="72"/>
      <c r="FK8" s="73"/>
      <c r="FL8" s="73"/>
      <c r="FM8" s="73"/>
      <c r="FN8" s="73"/>
      <c r="FO8" s="73"/>
      <c r="FP8" s="73"/>
      <c r="FQ8" s="73"/>
      <c r="FR8" s="73"/>
      <c r="FS8" s="73"/>
      <c r="FT8" s="73"/>
      <c r="FU8" s="73"/>
      <c r="FV8" s="73"/>
      <c r="FW8" s="73"/>
      <c r="FX8" s="72"/>
      <c r="FY8" s="72"/>
      <c r="FZ8" s="73"/>
      <c r="GA8" s="73"/>
      <c r="GB8" s="73"/>
      <c r="GC8" s="73"/>
      <c r="GD8" s="73"/>
      <c r="GE8" s="73"/>
      <c r="GF8" s="73"/>
      <c r="GG8" s="73"/>
      <c r="GH8" s="73"/>
      <c r="GI8" s="73"/>
      <c r="GJ8" s="73"/>
      <c r="GK8" s="73"/>
      <c r="GL8" s="73"/>
      <c r="GM8" s="72"/>
      <c r="GN8" s="72"/>
      <c r="GO8" s="73"/>
      <c r="GP8" s="73"/>
      <c r="GQ8" s="73"/>
      <c r="GR8" s="73"/>
      <c r="GS8" s="73"/>
      <c r="GT8" s="73"/>
      <c r="GU8" s="73"/>
      <c r="GV8" s="73"/>
      <c r="GW8" s="73"/>
      <c r="GX8" s="73"/>
      <c r="GY8" s="73"/>
      <c r="GZ8" s="73"/>
      <c r="HA8" s="73"/>
      <c r="HB8" s="72"/>
      <c r="HC8" s="72"/>
      <c r="HD8" s="73"/>
      <c r="HE8" s="73"/>
      <c r="HF8" s="73"/>
      <c r="HG8" s="73"/>
      <c r="HH8" s="73"/>
      <c r="HI8" s="73"/>
      <c r="HJ8" s="73"/>
      <c r="HK8" s="73"/>
      <c r="HL8" s="73"/>
      <c r="HM8" s="73"/>
      <c r="HN8" s="73"/>
      <c r="HO8" s="73"/>
      <c r="HP8" s="73"/>
      <c r="HQ8" s="72"/>
      <c r="HR8" s="72"/>
      <c r="HS8" s="73"/>
      <c r="HT8" s="73"/>
      <c r="HU8" s="73"/>
      <c r="HV8" s="73"/>
      <c r="HW8" s="73"/>
      <c r="HX8" s="73"/>
      <c r="HY8" s="73"/>
      <c r="HZ8" s="73"/>
      <c r="IA8" s="73"/>
      <c r="IB8" s="73"/>
      <c r="IC8" s="73"/>
      <c r="ID8" s="73"/>
      <c r="IE8" s="73"/>
      <c r="IF8" s="72"/>
      <c r="IG8" s="72"/>
      <c r="IH8" s="73"/>
      <c r="II8" s="73"/>
      <c r="IJ8" s="73"/>
      <c r="IK8" s="73"/>
      <c r="IL8" s="73"/>
      <c r="IM8" s="73"/>
      <c r="IN8" s="73"/>
      <c r="IO8" s="73"/>
      <c r="IP8" s="73"/>
      <c r="IQ8" s="73"/>
      <c r="IR8" s="73"/>
      <c r="IS8" s="73"/>
      <c r="IT8" s="73"/>
      <c r="IU8" s="72"/>
    </row>
    <row r="9" spans="1:255" s="74" customFormat="1" ht="13.5" customHeight="1" x14ac:dyDescent="0.25">
      <c r="A9" s="71"/>
      <c r="B9" s="263" t="s">
        <v>175</v>
      </c>
      <c r="C9" s="261">
        <v>973395</v>
      </c>
      <c r="D9" s="261">
        <v>262597</v>
      </c>
      <c r="E9" s="261">
        <v>161370</v>
      </c>
      <c r="F9" s="261">
        <v>2056212</v>
      </c>
      <c r="G9" s="261">
        <v>3453574</v>
      </c>
      <c r="H9" s="261">
        <v>224496</v>
      </c>
      <c r="I9" s="261">
        <v>495571</v>
      </c>
      <c r="J9" s="261">
        <v>720067</v>
      </c>
      <c r="K9" s="261">
        <v>83511</v>
      </c>
      <c r="L9" s="261">
        <v>71671</v>
      </c>
      <c r="M9" s="261">
        <v>155182</v>
      </c>
      <c r="N9" s="262">
        <v>4328823</v>
      </c>
      <c r="O9" s="72"/>
      <c r="P9" s="72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2"/>
      <c r="AE9" s="72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2"/>
      <c r="AT9" s="72"/>
      <c r="AU9" s="73"/>
      <c r="AV9" s="73"/>
      <c r="AW9" s="73"/>
      <c r="AX9" s="73"/>
      <c r="AY9" s="73"/>
      <c r="AZ9" s="73"/>
      <c r="BA9" s="73"/>
      <c r="BB9" s="73"/>
      <c r="BC9" s="73"/>
      <c r="BD9" s="73"/>
      <c r="BE9" s="73"/>
      <c r="BF9" s="73"/>
      <c r="BG9" s="73"/>
      <c r="BH9" s="72"/>
      <c r="BI9" s="72"/>
      <c r="BJ9" s="73"/>
      <c r="BK9" s="73"/>
      <c r="BL9" s="73"/>
      <c r="BM9" s="73"/>
      <c r="BN9" s="73"/>
      <c r="BO9" s="73"/>
      <c r="BP9" s="73"/>
      <c r="BQ9" s="73"/>
      <c r="BR9" s="73"/>
      <c r="BS9" s="73"/>
      <c r="BT9" s="73"/>
      <c r="BU9" s="73"/>
      <c r="BV9" s="73"/>
      <c r="BW9" s="72"/>
      <c r="BX9" s="72"/>
      <c r="BY9" s="73"/>
      <c r="BZ9" s="73"/>
      <c r="CA9" s="73"/>
      <c r="CB9" s="73"/>
      <c r="CC9" s="73"/>
      <c r="CD9" s="73"/>
      <c r="CE9" s="73"/>
      <c r="CF9" s="73"/>
      <c r="CG9" s="73"/>
      <c r="CH9" s="73"/>
      <c r="CI9" s="73"/>
      <c r="CJ9" s="73"/>
      <c r="CK9" s="73"/>
      <c r="CL9" s="72"/>
      <c r="CM9" s="72"/>
      <c r="CN9" s="73"/>
      <c r="CO9" s="73"/>
      <c r="CP9" s="73"/>
      <c r="CQ9" s="73"/>
      <c r="CR9" s="73"/>
      <c r="CS9" s="73"/>
      <c r="CT9" s="73"/>
      <c r="CU9" s="73"/>
      <c r="CV9" s="73"/>
      <c r="CW9" s="73"/>
      <c r="CX9" s="73"/>
      <c r="CY9" s="73"/>
      <c r="CZ9" s="73"/>
      <c r="DA9" s="72"/>
      <c r="DB9" s="72"/>
      <c r="DC9" s="73"/>
      <c r="DD9" s="73"/>
      <c r="DE9" s="73"/>
      <c r="DF9" s="73"/>
      <c r="DG9" s="73"/>
      <c r="DH9" s="73"/>
      <c r="DI9" s="73"/>
      <c r="DJ9" s="73"/>
      <c r="DK9" s="73"/>
      <c r="DL9" s="73"/>
      <c r="DM9" s="73"/>
      <c r="DN9" s="73"/>
      <c r="DO9" s="73"/>
      <c r="DP9" s="72"/>
      <c r="DQ9" s="72"/>
      <c r="DR9" s="73"/>
      <c r="DS9" s="73"/>
      <c r="DT9" s="73"/>
      <c r="DU9" s="73"/>
      <c r="DV9" s="73"/>
      <c r="DW9" s="73"/>
      <c r="DX9" s="73"/>
      <c r="DY9" s="73"/>
      <c r="DZ9" s="73"/>
      <c r="EA9" s="73"/>
      <c r="EB9" s="73"/>
      <c r="EC9" s="73"/>
      <c r="ED9" s="73"/>
      <c r="EE9" s="72"/>
      <c r="EF9" s="72"/>
      <c r="EG9" s="73"/>
      <c r="EH9" s="73"/>
      <c r="EI9" s="73"/>
      <c r="EJ9" s="73"/>
      <c r="EK9" s="73"/>
      <c r="EL9" s="73"/>
      <c r="EM9" s="73"/>
      <c r="EN9" s="73"/>
      <c r="EO9" s="73"/>
      <c r="EP9" s="73"/>
      <c r="EQ9" s="73"/>
      <c r="ER9" s="73"/>
      <c r="ES9" s="73"/>
      <c r="ET9" s="72"/>
      <c r="EU9" s="72"/>
      <c r="EV9" s="73"/>
      <c r="EW9" s="73"/>
      <c r="EX9" s="73"/>
      <c r="EY9" s="73"/>
      <c r="EZ9" s="73"/>
      <c r="FA9" s="73"/>
      <c r="FB9" s="73"/>
      <c r="FC9" s="73"/>
      <c r="FD9" s="73"/>
      <c r="FE9" s="73"/>
      <c r="FF9" s="73"/>
      <c r="FG9" s="73"/>
      <c r="FH9" s="73"/>
      <c r="FI9" s="72"/>
      <c r="FJ9" s="72"/>
      <c r="FK9" s="73"/>
      <c r="FL9" s="73"/>
      <c r="FM9" s="73"/>
      <c r="FN9" s="73"/>
      <c r="FO9" s="73"/>
      <c r="FP9" s="73"/>
      <c r="FQ9" s="73"/>
      <c r="FR9" s="73"/>
      <c r="FS9" s="73"/>
      <c r="FT9" s="73"/>
      <c r="FU9" s="73"/>
      <c r="FV9" s="73"/>
      <c r="FW9" s="73"/>
      <c r="FX9" s="72"/>
      <c r="FY9" s="72"/>
      <c r="FZ9" s="73"/>
      <c r="GA9" s="73"/>
      <c r="GB9" s="73"/>
      <c r="GC9" s="73"/>
      <c r="GD9" s="73"/>
      <c r="GE9" s="73"/>
      <c r="GF9" s="73"/>
      <c r="GG9" s="73"/>
      <c r="GH9" s="73"/>
      <c r="GI9" s="73"/>
      <c r="GJ9" s="73"/>
      <c r="GK9" s="73"/>
      <c r="GL9" s="73"/>
      <c r="GM9" s="72"/>
      <c r="GN9" s="72"/>
      <c r="GO9" s="73"/>
      <c r="GP9" s="73"/>
      <c r="GQ9" s="73"/>
      <c r="GR9" s="73"/>
      <c r="GS9" s="73"/>
      <c r="GT9" s="73"/>
      <c r="GU9" s="73"/>
      <c r="GV9" s="73"/>
      <c r="GW9" s="73"/>
      <c r="GX9" s="73"/>
      <c r="GY9" s="73"/>
      <c r="GZ9" s="73"/>
      <c r="HA9" s="73"/>
      <c r="HB9" s="72"/>
      <c r="HC9" s="72"/>
      <c r="HD9" s="73"/>
      <c r="HE9" s="73"/>
      <c r="HF9" s="73"/>
      <c r="HG9" s="73"/>
      <c r="HH9" s="73"/>
      <c r="HI9" s="73"/>
      <c r="HJ9" s="73"/>
      <c r="HK9" s="73"/>
      <c r="HL9" s="73"/>
      <c r="HM9" s="73"/>
      <c r="HN9" s="73"/>
      <c r="HO9" s="73"/>
      <c r="HP9" s="73"/>
      <c r="HQ9" s="72"/>
      <c r="HR9" s="72"/>
      <c r="HS9" s="73"/>
      <c r="HT9" s="73"/>
      <c r="HU9" s="73"/>
      <c r="HV9" s="73"/>
      <c r="HW9" s="73"/>
      <c r="HX9" s="73"/>
      <c r="HY9" s="73"/>
      <c r="HZ9" s="73"/>
      <c r="IA9" s="73"/>
      <c r="IB9" s="73"/>
      <c r="IC9" s="73"/>
      <c r="ID9" s="73"/>
      <c r="IE9" s="73"/>
      <c r="IF9" s="72"/>
      <c r="IG9" s="72"/>
      <c r="IH9" s="73"/>
      <c r="II9" s="73"/>
      <c r="IJ9" s="73"/>
      <c r="IK9" s="73"/>
      <c r="IL9" s="73"/>
      <c r="IM9" s="73"/>
      <c r="IN9" s="73"/>
      <c r="IO9" s="73"/>
      <c r="IP9" s="73"/>
      <c r="IQ9" s="73"/>
      <c r="IR9" s="73"/>
      <c r="IS9" s="73"/>
      <c r="IT9" s="73"/>
      <c r="IU9" s="72"/>
    </row>
    <row r="10" spans="1:255" s="74" customFormat="1" ht="13.5" customHeight="1" x14ac:dyDescent="0.25">
      <c r="A10" s="71"/>
      <c r="B10" s="263" t="s">
        <v>176</v>
      </c>
      <c r="C10" s="261">
        <v>1033048</v>
      </c>
      <c r="D10" s="261">
        <v>1313780</v>
      </c>
      <c r="E10" s="261">
        <v>146018</v>
      </c>
      <c r="F10" s="261">
        <v>1134042</v>
      </c>
      <c r="G10" s="261">
        <v>3626887</v>
      </c>
      <c r="H10" s="261">
        <v>218996</v>
      </c>
      <c r="I10" s="261">
        <v>510711</v>
      </c>
      <c r="J10" s="261">
        <v>729707</v>
      </c>
      <c r="K10" s="261">
        <v>101206</v>
      </c>
      <c r="L10" s="261">
        <v>191122</v>
      </c>
      <c r="M10" s="261">
        <v>292328</v>
      </c>
      <c r="N10" s="262">
        <v>4648923</v>
      </c>
      <c r="O10" s="72"/>
      <c r="P10" s="72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2"/>
      <c r="AE10" s="72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2"/>
      <c r="AT10" s="72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2"/>
      <c r="BI10" s="72"/>
      <c r="BJ10" s="73"/>
      <c r="BK10" s="73"/>
      <c r="BL10" s="73"/>
      <c r="BM10" s="73"/>
      <c r="BN10" s="73"/>
      <c r="BO10" s="73"/>
      <c r="BP10" s="73"/>
      <c r="BQ10" s="73"/>
      <c r="BR10" s="73"/>
      <c r="BS10" s="73"/>
      <c r="BT10" s="73"/>
      <c r="BU10" s="73"/>
      <c r="BV10" s="73"/>
      <c r="BW10" s="72"/>
      <c r="BX10" s="72"/>
      <c r="BY10" s="73"/>
      <c r="BZ10" s="73"/>
      <c r="CA10" s="73"/>
      <c r="CB10" s="73"/>
      <c r="CC10" s="73"/>
      <c r="CD10" s="73"/>
      <c r="CE10" s="73"/>
      <c r="CF10" s="73"/>
      <c r="CG10" s="73"/>
      <c r="CH10" s="73"/>
      <c r="CI10" s="73"/>
      <c r="CJ10" s="73"/>
      <c r="CK10" s="73"/>
      <c r="CL10" s="72"/>
      <c r="CM10" s="72"/>
      <c r="CN10" s="73"/>
      <c r="CO10" s="73"/>
      <c r="CP10" s="73"/>
      <c r="CQ10" s="73"/>
      <c r="CR10" s="73"/>
      <c r="CS10" s="73"/>
      <c r="CT10" s="73"/>
      <c r="CU10" s="73"/>
      <c r="CV10" s="73"/>
      <c r="CW10" s="73"/>
      <c r="CX10" s="73"/>
      <c r="CY10" s="73"/>
      <c r="CZ10" s="73"/>
      <c r="DA10" s="72"/>
      <c r="DB10" s="72"/>
      <c r="DC10" s="73"/>
      <c r="DD10" s="73"/>
      <c r="DE10" s="73"/>
      <c r="DF10" s="73"/>
      <c r="DG10" s="73"/>
      <c r="DH10" s="73"/>
      <c r="DI10" s="73"/>
      <c r="DJ10" s="73"/>
      <c r="DK10" s="73"/>
      <c r="DL10" s="73"/>
      <c r="DM10" s="73"/>
      <c r="DN10" s="73"/>
      <c r="DO10" s="73"/>
      <c r="DP10" s="72"/>
      <c r="DQ10" s="72"/>
      <c r="DR10" s="73"/>
      <c r="DS10" s="73"/>
      <c r="DT10" s="73"/>
      <c r="DU10" s="73"/>
      <c r="DV10" s="73"/>
      <c r="DW10" s="73"/>
      <c r="DX10" s="73"/>
      <c r="DY10" s="73"/>
      <c r="DZ10" s="73"/>
      <c r="EA10" s="73"/>
      <c r="EB10" s="73"/>
      <c r="EC10" s="73"/>
      <c r="ED10" s="73"/>
      <c r="EE10" s="72"/>
      <c r="EF10" s="72"/>
      <c r="EG10" s="73"/>
      <c r="EH10" s="73"/>
      <c r="EI10" s="73"/>
      <c r="EJ10" s="73"/>
      <c r="EK10" s="73"/>
      <c r="EL10" s="73"/>
      <c r="EM10" s="73"/>
      <c r="EN10" s="73"/>
      <c r="EO10" s="73"/>
      <c r="EP10" s="73"/>
      <c r="EQ10" s="73"/>
      <c r="ER10" s="73"/>
      <c r="ES10" s="73"/>
      <c r="ET10" s="72"/>
      <c r="EU10" s="72"/>
      <c r="EV10" s="73"/>
      <c r="EW10" s="73"/>
      <c r="EX10" s="73"/>
      <c r="EY10" s="73"/>
      <c r="EZ10" s="73"/>
      <c r="FA10" s="73"/>
      <c r="FB10" s="73"/>
      <c r="FC10" s="73"/>
      <c r="FD10" s="73"/>
      <c r="FE10" s="73"/>
      <c r="FF10" s="73"/>
      <c r="FG10" s="73"/>
      <c r="FH10" s="73"/>
      <c r="FI10" s="72"/>
      <c r="FJ10" s="72"/>
      <c r="FK10" s="73"/>
      <c r="FL10" s="73"/>
      <c r="FM10" s="73"/>
      <c r="FN10" s="73"/>
      <c r="FO10" s="73"/>
      <c r="FP10" s="73"/>
      <c r="FQ10" s="73"/>
      <c r="FR10" s="73"/>
      <c r="FS10" s="73"/>
      <c r="FT10" s="73"/>
      <c r="FU10" s="73"/>
      <c r="FV10" s="73"/>
      <c r="FW10" s="73"/>
      <c r="FX10" s="72"/>
      <c r="FY10" s="72"/>
      <c r="FZ10" s="73"/>
      <c r="GA10" s="73"/>
      <c r="GB10" s="73"/>
      <c r="GC10" s="73"/>
      <c r="GD10" s="73"/>
      <c r="GE10" s="73"/>
      <c r="GF10" s="73"/>
      <c r="GG10" s="73"/>
      <c r="GH10" s="73"/>
      <c r="GI10" s="73"/>
      <c r="GJ10" s="73"/>
      <c r="GK10" s="73"/>
      <c r="GL10" s="73"/>
      <c r="GM10" s="72"/>
      <c r="GN10" s="72"/>
      <c r="GO10" s="73"/>
      <c r="GP10" s="73"/>
      <c r="GQ10" s="73"/>
      <c r="GR10" s="73"/>
      <c r="GS10" s="73"/>
      <c r="GT10" s="73"/>
      <c r="GU10" s="73"/>
      <c r="GV10" s="73"/>
      <c r="GW10" s="73"/>
      <c r="GX10" s="73"/>
      <c r="GY10" s="73"/>
      <c r="GZ10" s="73"/>
      <c r="HA10" s="73"/>
      <c r="HB10" s="72"/>
      <c r="HC10" s="72"/>
      <c r="HD10" s="73"/>
      <c r="HE10" s="73"/>
      <c r="HF10" s="73"/>
      <c r="HG10" s="73"/>
      <c r="HH10" s="73"/>
      <c r="HI10" s="73"/>
      <c r="HJ10" s="73"/>
      <c r="HK10" s="73"/>
      <c r="HL10" s="73"/>
      <c r="HM10" s="73"/>
      <c r="HN10" s="73"/>
      <c r="HO10" s="73"/>
      <c r="HP10" s="73"/>
      <c r="HQ10" s="72"/>
      <c r="HR10" s="72"/>
      <c r="HS10" s="73"/>
      <c r="HT10" s="73"/>
      <c r="HU10" s="73"/>
      <c r="HV10" s="73"/>
      <c r="HW10" s="73"/>
      <c r="HX10" s="73"/>
      <c r="HY10" s="73"/>
      <c r="HZ10" s="73"/>
      <c r="IA10" s="73"/>
      <c r="IB10" s="73"/>
      <c r="IC10" s="73"/>
      <c r="ID10" s="73"/>
      <c r="IE10" s="73"/>
      <c r="IF10" s="72"/>
      <c r="IG10" s="72"/>
      <c r="IH10" s="73"/>
      <c r="II10" s="73"/>
      <c r="IJ10" s="73"/>
      <c r="IK10" s="73"/>
      <c r="IL10" s="73"/>
      <c r="IM10" s="73"/>
      <c r="IN10" s="73"/>
      <c r="IO10" s="73"/>
      <c r="IP10" s="73"/>
      <c r="IQ10" s="73"/>
      <c r="IR10" s="73"/>
      <c r="IS10" s="73"/>
      <c r="IT10" s="73"/>
      <c r="IU10" s="72"/>
    </row>
    <row r="11" spans="1:255" s="74" customFormat="1" ht="13.5" customHeight="1" x14ac:dyDescent="0.25">
      <c r="A11" s="71"/>
      <c r="B11" s="263" t="s">
        <v>177</v>
      </c>
      <c r="C11" s="261">
        <v>1167562</v>
      </c>
      <c r="D11" s="261">
        <v>1367809</v>
      </c>
      <c r="E11" s="261">
        <v>118840</v>
      </c>
      <c r="F11" s="261">
        <v>1188953</v>
      </c>
      <c r="G11" s="261">
        <v>3843164</v>
      </c>
      <c r="H11" s="261">
        <v>201027</v>
      </c>
      <c r="I11" s="261">
        <v>453269</v>
      </c>
      <c r="J11" s="261">
        <v>654296</v>
      </c>
      <c r="K11" s="261">
        <v>175958</v>
      </c>
      <c r="L11" s="261">
        <v>311024</v>
      </c>
      <c r="M11" s="261">
        <v>486982</v>
      </c>
      <c r="N11" s="262">
        <v>4984442</v>
      </c>
      <c r="O11" s="72"/>
      <c r="P11" s="72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2"/>
      <c r="AE11" s="72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2"/>
      <c r="AT11" s="72"/>
      <c r="AU11" s="73"/>
      <c r="AV11" s="73"/>
      <c r="AW11" s="73"/>
      <c r="AX11" s="73"/>
      <c r="AY11" s="73"/>
      <c r="AZ11" s="73"/>
      <c r="BA11" s="73"/>
      <c r="BB11" s="73"/>
      <c r="BC11" s="73"/>
      <c r="BD11" s="73"/>
      <c r="BE11" s="73"/>
      <c r="BF11" s="73"/>
      <c r="BG11" s="73"/>
      <c r="BH11" s="72"/>
      <c r="BI11" s="72"/>
      <c r="BJ11" s="73"/>
      <c r="BK11" s="73"/>
      <c r="BL11" s="73"/>
      <c r="BM11" s="73"/>
      <c r="BN11" s="73"/>
      <c r="BO11" s="73"/>
      <c r="BP11" s="73"/>
      <c r="BQ11" s="73"/>
      <c r="BR11" s="73"/>
      <c r="BS11" s="73"/>
      <c r="BT11" s="73"/>
      <c r="BU11" s="73"/>
      <c r="BV11" s="73"/>
      <c r="BW11" s="72"/>
      <c r="BX11" s="72"/>
      <c r="BY11" s="73"/>
      <c r="BZ11" s="73"/>
      <c r="CA11" s="73"/>
      <c r="CB11" s="73"/>
      <c r="CC11" s="73"/>
      <c r="CD11" s="73"/>
      <c r="CE11" s="73"/>
      <c r="CF11" s="73"/>
      <c r="CG11" s="73"/>
      <c r="CH11" s="73"/>
      <c r="CI11" s="73"/>
      <c r="CJ11" s="73"/>
      <c r="CK11" s="73"/>
      <c r="CL11" s="72"/>
      <c r="CM11" s="72"/>
      <c r="CN11" s="73"/>
      <c r="CO11" s="73"/>
      <c r="CP11" s="73"/>
      <c r="CQ11" s="73"/>
      <c r="CR11" s="73"/>
      <c r="CS11" s="73"/>
      <c r="CT11" s="73"/>
      <c r="CU11" s="73"/>
      <c r="CV11" s="73"/>
      <c r="CW11" s="73"/>
      <c r="CX11" s="73"/>
      <c r="CY11" s="73"/>
      <c r="CZ11" s="73"/>
      <c r="DA11" s="72"/>
      <c r="DB11" s="72"/>
      <c r="DC11" s="73"/>
      <c r="DD11" s="73"/>
      <c r="DE11" s="73"/>
      <c r="DF11" s="73"/>
      <c r="DG11" s="73"/>
      <c r="DH11" s="73"/>
      <c r="DI11" s="73"/>
      <c r="DJ11" s="73"/>
      <c r="DK11" s="73"/>
      <c r="DL11" s="73"/>
      <c r="DM11" s="73"/>
      <c r="DN11" s="73"/>
      <c r="DO11" s="73"/>
      <c r="DP11" s="72"/>
      <c r="DQ11" s="72"/>
      <c r="DR11" s="73"/>
      <c r="DS11" s="73"/>
      <c r="DT11" s="73"/>
      <c r="DU11" s="73"/>
      <c r="DV11" s="73"/>
      <c r="DW11" s="73"/>
      <c r="DX11" s="73"/>
      <c r="DY11" s="73"/>
      <c r="DZ11" s="73"/>
      <c r="EA11" s="73"/>
      <c r="EB11" s="73"/>
      <c r="EC11" s="73"/>
      <c r="ED11" s="73"/>
      <c r="EE11" s="72"/>
      <c r="EF11" s="72"/>
      <c r="EG11" s="73"/>
      <c r="EH11" s="73"/>
      <c r="EI11" s="73"/>
      <c r="EJ11" s="73"/>
      <c r="EK11" s="73"/>
      <c r="EL11" s="73"/>
      <c r="EM11" s="73"/>
      <c r="EN11" s="73"/>
      <c r="EO11" s="73"/>
      <c r="EP11" s="73"/>
      <c r="EQ11" s="73"/>
      <c r="ER11" s="73"/>
      <c r="ES11" s="73"/>
      <c r="ET11" s="72"/>
      <c r="EU11" s="72"/>
      <c r="EV11" s="73"/>
      <c r="EW11" s="73"/>
      <c r="EX11" s="73"/>
      <c r="EY11" s="73"/>
      <c r="EZ11" s="73"/>
      <c r="FA11" s="73"/>
      <c r="FB11" s="73"/>
      <c r="FC11" s="73"/>
      <c r="FD11" s="73"/>
      <c r="FE11" s="73"/>
      <c r="FF11" s="73"/>
      <c r="FG11" s="73"/>
      <c r="FH11" s="73"/>
      <c r="FI11" s="72"/>
      <c r="FJ11" s="72"/>
      <c r="FK11" s="73"/>
      <c r="FL11" s="73"/>
      <c r="FM11" s="73"/>
      <c r="FN11" s="73"/>
      <c r="FO11" s="73"/>
      <c r="FP11" s="73"/>
      <c r="FQ11" s="73"/>
      <c r="FR11" s="73"/>
      <c r="FS11" s="73"/>
      <c r="FT11" s="73"/>
      <c r="FU11" s="73"/>
      <c r="FV11" s="73"/>
      <c r="FW11" s="73"/>
      <c r="FX11" s="72"/>
      <c r="FY11" s="72"/>
      <c r="FZ11" s="73"/>
      <c r="GA11" s="73"/>
      <c r="GB11" s="73"/>
      <c r="GC11" s="73"/>
      <c r="GD11" s="73"/>
      <c r="GE11" s="73"/>
      <c r="GF11" s="73"/>
      <c r="GG11" s="73"/>
      <c r="GH11" s="73"/>
      <c r="GI11" s="73"/>
      <c r="GJ11" s="73"/>
      <c r="GK11" s="73"/>
      <c r="GL11" s="73"/>
      <c r="GM11" s="72"/>
      <c r="GN11" s="72"/>
      <c r="GO11" s="73"/>
      <c r="GP11" s="73"/>
      <c r="GQ11" s="73"/>
      <c r="GR11" s="73"/>
      <c r="GS11" s="73"/>
      <c r="GT11" s="73"/>
      <c r="GU11" s="73"/>
      <c r="GV11" s="73"/>
      <c r="GW11" s="73"/>
      <c r="GX11" s="73"/>
      <c r="GY11" s="73"/>
      <c r="GZ11" s="73"/>
      <c r="HA11" s="73"/>
      <c r="HB11" s="72"/>
      <c r="HC11" s="72"/>
      <c r="HD11" s="73"/>
      <c r="HE11" s="73"/>
      <c r="HF11" s="73"/>
      <c r="HG11" s="73"/>
      <c r="HH11" s="73"/>
      <c r="HI11" s="73"/>
      <c r="HJ11" s="73"/>
      <c r="HK11" s="73"/>
      <c r="HL11" s="73"/>
      <c r="HM11" s="73"/>
      <c r="HN11" s="73"/>
      <c r="HO11" s="73"/>
      <c r="HP11" s="73"/>
      <c r="HQ11" s="72"/>
      <c r="HR11" s="72"/>
      <c r="HS11" s="73"/>
      <c r="HT11" s="73"/>
      <c r="HU11" s="73"/>
      <c r="HV11" s="73"/>
      <c r="HW11" s="73"/>
      <c r="HX11" s="73"/>
      <c r="HY11" s="73"/>
      <c r="HZ11" s="73"/>
      <c r="IA11" s="73"/>
      <c r="IB11" s="73"/>
      <c r="IC11" s="73"/>
      <c r="ID11" s="73"/>
      <c r="IE11" s="73"/>
      <c r="IF11" s="72"/>
      <c r="IG11" s="72"/>
      <c r="IH11" s="73"/>
      <c r="II11" s="73"/>
      <c r="IJ11" s="73"/>
      <c r="IK11" s="73"/>
      <c r="IL11" s="73"/>
      <c r="IM11" s="73"/>
      <c r="IN11" s="73"/>
      <c r="IO11" s="73"/>
      <c r="IP11" s="73"/>
      <c r="IQ11" s="73"/>
      <c r="IR11" s="73"/>
      <c r="IS11" s="73"/>
      <c r="IT11" s="73"/>
      <c r="IU11" s="72"/>
    </row>
    <row r="12" spans="1:255" s="74" customFormat="1" ht="13.5" customHeight="1" x14ac:dyDescent="0.25">
      <c r="A12" s="71"/>
      <c r="B12" s="263" t="s">
        <v>178</v>
      </c>
      <c r="C12" s="261">
        <v>1155613</v>
      </c>
      <c r="D12" s="261">
        <v>1470537</v>
      </c>
      <c r="E12" s="261">
        <v>101461</v>
      </c>
      <c r="F12" s="261">
        <v>1304611</v>
      </c>
      <c r="G12" s="261">
        <v>4032222</v>
      </c>
      <c r="H12" s="261">
        <v>221118</v>
      </c>
      <c r="I12" s="261">
        <v>530010</v>
      </c>
      <c r="J12" s="261">
        <v>751128</v>
      </c>
      <c r="K12" s="261">
        <v>183573</v>
      </c>
      <c r="L12" s="261">
        <v>330557</v>
      </c>
      <c r="M12" s="261">
        <v>514130</v>
      </c>
      <c r="N12" s="262">
        <v>5297480</v>
      </c>
      <c r="O12" s="72"/>
      <c r="P12" s="72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2"/>
      <c r="AE12" s="72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3"/>
      <c r="AS12" s="72"/>
      <c r="AT12" s="72"/>
      <c r="AU12" s="73"/>
      <c r="AV12" s="73"/>
      <c r="AW12" s="73"/>
      <c r="AX12" s="73"/>
      <c r="AY12" s="73"/>
      <c r="AZ12" s="73"/>
      <c r="BA12" s="73"/>
      <c r="BB12" s="73"/>
      <c r="BC12" s="73"/>
      <c r="BD12" s="73"/>
      <c r="BE12" s="73"/>
      <c r="BF12" s="73"/>
      <c r="BG12" s="73"/>
      <c r="BH12" s="72"/>
      <c r="BI12" s="72"/>
      <c r="BJ12" s="73"/>
      <c r="BK12" s="73"/>
      <c r="BL12" s="73"/>
      <c r="BM12" s="73"/>
      <c r="BN12" s="73"/>
      <c r="BO12" s="73"/>
      <c r="BP12" s="73"/>
      <c r="BQ12" s="73"/>
      <c r="BR12" s="73"/>
      <c r="BS12" s="73"/>
      <c r="BT12" s="73"/>
      <c r="BU12" s="73"/>
      <c r="BV12" s="73"/>
      <c r="BW12" s="72"/>
      <c r="BX12" s="72"/>
      <c r="BY12" s="73"/>
      <c r="BZ12" s="73"/>
      <c r="CA12" s="73"/>
      <c r="CB12" s="73"/>
      <c r="CC12" s="73"/>
      <c r="CD12" s="73"/>
      <c r="CE12" s="73"/>
      <c r="CF12" s="73"/>
      <c r="CG12" s="73"/>
      <c r="CH12" s="73"/>
      <c r="CI12" s="73"/>
      <c r="CJ12" s="73"/>
      <c r="CK12" s="73"/>
      <c r="CL12" s="72"/>
      <c r="CM12" s="72"/>
      <c r="CN12" s="73"/>
      <c r="CO12" s="73"/>
      <c r="CP12" s="73"/>
      <c r="CQ12" s="73"/>
      <c r="CR12" s="73"/>
      <c r="CS12" s="73"/>
      <c r="CT12" s="73"/>
      <c r="CU12" s="73"/>
      <c r="CV12" s="73"/>
      <c r="CW12" s="73"/>
      <c r="CX12" s="73"/>
      <c r="CY12" s="73"/>
      <c r="CZ12" s="73"/>
      <c r="DA12" s="72"/>
      <c r="DB12" s="72"/>
      <c r="DC12" s="73"/>
      <c r="DD12" s="73"/>
      <c r="DE12" s="73"/>
      <c r="DF12" s="73"/>
      <c r="DG12" s="73"/>
      <c r="DH12" s="73"/>
      <c r="DI12" s="73"/>
      <c r="DJ12" s="73"/>
      <c r="DK12" s="73"/>
      <c r="DL12" s="73"/>
      <c r="DM12" s="73"/>
      <c r="DN12" s="73"/>
      <c r="DO12" s="73"/>
      <c r="DP12" s="72"/>
      <c r="DQ12" s="72"/>
      <c r="DR12" s="73"/>
      <c r="DS12" s="73"/>
      <c r="DT12" s="73"/>
      <c r="DU12" s="73"/>
      <c r="DV12" s="73"/>
      <c r="DW12" s="73"/>
      <c r="DX12" s="73"/>
      <c r="DY12" s="73"/>
      <c r="DZ12" s="73"/>
      <c r="EA12" s="73"/>
      <c r="EB12" s="73"/>
      <c r="EC12" s="73"/>
      <c r="ED12" s="73"/>
      <c r="EE12" s="72"/>
      <c r="EF12" s="72"/>
      <c r="EG12" s="73"/>
      <c r="EH12" s="73"/>
      <c r="EI12" s="73"/>
      <c r="EJ12" s="73"/>
      <c r="EK12" s="73"/>
      <c r="EL12" s="73"/>
      <c r="EM12" s="73"/>
      <c r="EN12" s="73"/>
      <c r="EO12" s="73"/>
      <c r="EP12" s="73"/>
      <c r="EQ12" s="73"/>
      <c r="ER12" s="73"/>
      <c r="ES12" s="73"/>
      <c r="ET12" s="72"/>
      <c r="EU12" s="72"/>
      <c r="EV12" s="73"/>
      <c r="EW12" s="73"/>
      <c r="EX12" s="73"/>
      <c r="EY12" s="73"/>
      <c r="EZ12" s="73"/>
      <c r="FA12" s="73"/>
      <c r="FB12" s="73"/>
      <c r="FC12" s="73"/>
      <c r="FD12" s="73"/>
      <c r="FE12" s="73"/>
      <c r="FF12" s="73"/>
      <c r="FG12" s="73"/>
      <c r="FH12" s="73"/>
      <c r="FI12" s="72"/>
      <c r="FJ12" s="72"/>
      <c r="FK12" s="73"/>
      <c r="FL12" s="73"/>
      <c r="FM12" s="73"/>
      <c r="FN12" s="73"/>
      <c r="FO12" s="73"/>
      <c r="FP12" s="73"/>
      <c r="FQ12" s="73"/>
      <c r="FR12" s="73"/>
      <c r="FS12" s="73"/>
      <c r="FT12" s="73"/>
      <c r="FU12" s="73"/>
      <c r="FV12" s="73"/>
      <c r="FW12" s="73"/>
      <c r="FX12" s="72"/>
      <c r="FY12" s="72"/>
      <c r="FZ12" s="73"/>
      <c r="GA12" s="73"/>
      <c r="GB12" s="73"/>
      <c r="GC12" s="73"/>
      <c r="GD12" s="73"/>
      <c r="GE12" s="73"/>
      <c r="GF12" s="73"/>
      <c r="GG12" s="73"/>
      <c r="GH12" s="73"/>
      <c r="GI12" s="73"/>
      <c r="GJ12" s="73"/>
      <c r="GK12" s="73"/>
      <c r="GL12" s="73"/>
      <c r="GM12" s="72"/>
      <c r="GN12" s="72"/>
      <c r="GO12" s="73"/>
      <c r="GP12" s="73"/>
      <c r="GQ12" s="73"/>
      <c r="GR12" s="73"/>
      <c r="GS12" s="73"/>
      <c r="GT12" s="73"/>
      <c r="GU12" s="73"/>
      <c r="GV12" s="73"/>
      <c r="GW12" s="73"/>
      <c r="GX12" s="73"/>
      <c r="GY12" s="73"/>
      <c r="GZ12" s="73"/>
      <c r="HA12" s="73"/>
      <c r="HB12" s="72"/>
      <c r="HC12" s="72"/>
      <c r="HD12" s="73"/>
      <c r="HE12" s="73"/>
      <c r="HF12" s="73"/>
      <c r="HG12" s="73"/>
      <c r="HH12" s="73"/>
      <c r="HI12" s="73"/>
      <c r="HJ12" s="73"/>
      <c r="HK12" s="73"/>
      <c r="HL12" s="73"/>
      <c r="HM12" s="73"/>
      <c r="HN12" s="73"/>
      <c r="HO12" s="73"/>
      <c r="HP12" s="73"/>
      <c r="HQ12" s="72"/>
      <c r="HR12" s="72"/>
      <c r="HS12" s="73"/>
      <c r="HT12" s="73"/>
      <c r="HU12" s="73"/>
      <c r="HV12" s="73"/>
      <c r="HW12" s="73"/>
      <c r="HX12" s="73"/>
      <c r="HY12" s="73"/>
      <c r="HZ12" s="73"/>
      <c r="IA12" s="73"/>
      <c r="IB12" s="73"/>
      <c r="IC12" s="73"/>
      <c r="ID12" s="73"/>
      <c r="IE12" s="73"/>
      <c r="IF12" s="72"/>
      <c r="IG12" s="72"/>
      <c r="IH12" s="73"/>
      <c r="II12" s="73"/>
      <c r="IJ12" s="73"/>
      <c r="IK12" s="73"/>
      <c r="IL12" s="73"/>
      <c r="IM12" s="73"/>
      <c r="IN12" s="73"/>
      <c r="IO12" s="73"/>
      <c r="IP12" s="73"/>
      <c r="IQ12" s="73"/>
      <c r="IR12" s="73"/>
      <c r="IS12" s="73"/>
      <c r="IT12" s="73"/>
      <c r="IU12" s="72"/>
    </row>
    <row r="13" spans="1:255" s="74" customFormat="1" ht="13.5" customHeight="1" x14ac:dyDescent="0.25">
      <c r="A13" s="71"/>
      <c r="B13" s="263" t="s">
        <v>179</v>
      </c>
      <c r="C13" s="261">
        <v>1237103</v>
      </c>
      <c r="D13" s="261">
        <v>1638897</v>
      </c>
      <c r="E13" s="261">
        <v>84969</v>
      </c>
      <c r="F13" s="261">
        <v>1392055</v>
      </c>
      <c r="G13" s="261">
        <v>4353025</v>
      </c>
      <c r="H13" s="261">
        <v>229305</v>
      </c>
      <c r="I13" s="261">
        <v>531503</v>
      </c>
      <c r="J13" s="261">
        <v>760809</v>
      </c>
      <c r="K13" s="261">
        <v>220006</v>
      </c>
      <c r="L13" s="261">
        <v>390658</v>
      </c>
      <c r="M13" s="261">
        <v>610664</v>
      </c>
      <c r="N13" s="262">
        <v>5724498</v>
      </c>
      <c r="O13" s="72"/>
      <c r="P13" s="72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2"/>
      <c r="AE13" s="72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P13" s="73"/>
      <c r="AQ13" s="73"/>
      <c r="AR13" s="73"/>
      <c r="AS13" s="72"/>
      <c r="AT13" s="72"/>
      <c r="AU13" s="73"/>
      <c r="AV13" s="73"/>
      <c r="AW13" s="73"/>
      <c r="AX13" s="73"/>
      <c r="AY13" s="73"/>
      <c r="AZ13" s="73"/>
      <c r="BA13" s="73"/>
      <c r="BB13" s="73"/>
      <c r="BC13" s="73"/>
      <c r="BD13" s="73"/>
      <c r="BE13" s="73"/>
      <c r="BF13" s="73"/>
      <c r="BG13" s="73"/>
      <c r="BH13" s="72"/>
      <c r="BI13" s="72"/>
      <c r="BJ13" s="73"/>
      <c r="BK13" s="73"/>
      <c r="BL13" s="73"/>
      <c r="BM13" s="73"/>
      <c r="BN13" s="73"/>
      <c r="BO13" s="73"/>
      <c r="BP13" s="73"/>
      <c r="BQ13" s="73"/>
      <c r="BR13" s="73"/>
      <c r="BS13" s="73"/>
      <c r="BT13" s="73"/>
      <c r="BU13" s="73"/>
      <c r="BV13" s="73"/>
      <c r="BW13" s="72"/>
      <c r="BX13" s="72"/>
      <c r="BY13" s="73"/>
      <c r="BZ13" s="73"/>
      <c r="CA13" s="73"/>
      <c r="CB13" s="73"/>
      <c r="CC13" s="73"/>
      <c r="CD13" s="73"/>
      <c r="CE13" s="73"/>
      <c r="CF13" s="73"/>
      <c r="CG13" s="73"/>
      <c r="CH13" s="73"/>
      <c r="CI13" s="73"/>
      <c r="CJ13" s="73"/>
      <c r="CK13" s="73"/>
      <c r="CL13" s="72"/>
      <c r="CM13" s="72"/>
      <c r="CN13" s="73"/>
      <c r="CO13" s="73"/>
      <c r="CP13" s="73"/>
      <c r="CQ13" s="73"/>
      <c r="CR13" s="73"/>
      <c r="CS13" s="73"/>
      <c r="CT13" s="73"/>
      <c r="CU13" s="73"/>
      <c r="CV13" s="73"/>
      <c r="CW13" s="73"/>
      <c r="CX13" s="73"/>
      <c r="CY13" s="73"/>
      <c r="CZ13" s="73"/>
      <c r="DA13" s="72"/>
      <c r="DB13" s="72"/>
      <c r="DC13" s="73"/>
      <c r="DD13" s="73"/>
      <c r="DE13" s="73"/>
      <c r="DF13" s="73"/>
      <c r="DG13" s="73"/>
      <c r="DH13" s="73"/>
      <c r="DI13" s="73"/>
      <c r="DJ13" s="73"/>
      <c r="DK13" s="73"/>
      <c r="DL13" s="73"/>
      <c r="DM13" s="73"/>
      <c r="DN13" s="73"/>
      <c r="DO13" s="73"/>
      <c r="DP13" s="72"/>
      <c r="DQ13" s="72"/>
      <c r="DR13" s="73"/>
      <c r="DS13" s="73"/>
      <c r="DT13" s="73"/>
      <c r="DU13" s="73"/>
      <c r="DV13" s="73"/>
      <c r="DW13" s="73"/>
      <c r="DX13" s="73"/>
      <c r="DY13" s="73"/>
      <c r="DZ13" s="73"/>
      <c r="EA13" s="73"/>
      <c r="EB13" s="73"/>
      <c r="EC13" s="73"/>
      <c r="ED13" s="73"/>
      <c r="EE13" s="72"/>
      <c r="EF13" s="72"/>
      <c r="EG13" s="73"/>
      <c r="EH13" s="73"/>
      <c r="EI13" s="73"/>
      <c r="EJ13" s="73"/>
      <c r="EK13" s="73"/>
      <c r="EL13" s="73"/>
      <c r="EM13" s="73"/>
      <c r="EN13" s="73"/>
      <c r="EO13" s="73"/>
      <c r="EP13" s="73"/>
      <c r="EQ13" s="73"/>
      <c r="ER13" s="73"/>
      <c r="ES13" s="73"/>
      <c r="ET13" s="72"/>
      <c r="EU13" s="72"/>
      <c r="EV13" s="73"/>
      <c r="EW13" s="73"/>
      <c r="EX13" s="73"/>
      <c r="EY13" s="73"/>
      <c r="EZ13" s="73"/>
      <c r="FA13" s="73"/>
      <c r="FB13" s="73"/>
      <c r="FC13" s="73"/>
      <c r="FD13" s="73"/>
      <c r="FE13" s="73"/>
      <c r="FF13" s="73"/>
      <c r="FG13" s="73"/>
      <c r="FH13" s="73"/>
      <c r="FI13" s="72"/>
      <c r="FJ13" s="72"/>
      <c r="FK13" s="73"/>
      <c r="FL13" s="73"/>
      <c r="FM13" s="73"/>
      <c r="FN13" s="73"/>
      <c r="FO13" s="73"/>
      <c r="FP13" s="73"/>
      <c r="FQ13" s="73"/>
      <c r="FR13" s="73"/>
      <c r="FS13" s="73"/>
      <c r="FT13" s="73"/>
      <c r="FU13" s="73"/>
      <c r="FV13" s="73"/>
      <c r="FW13" s="73"/>
      <c r="FX13" s="72"/>
      <c r="FY13" s="72"/>
      <c r="FZ13" s="73"/>
      <c r="GA13" s="73"/>
      <c r="GB13" s="73"/>
      <c r="GC13" s="73"/>
      <c r="GD13" s="73"/>
      <c r="GE13" s="73"/>
      <c r="GF13" s="73"/>
      <c r="GG13" s="73"/>
      <c r="GH13" s="73"/>
      <c r="GI13" s="73"/>
      <c r="GJ13" s="73"/>
      <c r="GK13" s="73"/>
      <c r="GL13" s="73"/>
      <c r="GM13" s="72"/>
      <c r="GN13" s="72"/>
      <c r="GO13" s="73"/>
      <c r="GP13" s="73"/>
      <c r="GQ13" s="73"/>
      <c r="GR13" s="73"/>
      <c r="GS13" s="73"/>
      <c r="GT13" s="73"/>
      <c r="GU13" s="73"/>
      <c r="GV13" s="73"/>
      <c r="GW13" s="73"/>
      <c r="GX13" s="73"/>
      <c r="GY13" s="73"/>
      <c r="GZ13" s="73"/>
      <c r="HA13" s="73"/>
      <c r="HB13" s="72"/>
      <c r="HC13" s="72"/>
      <c r="HD13" s="73"/>
      <c r="HE13" s="73"/>
      <c r="HF13" s="73"/>
      <c r="HG13" s="73"/>
      <c r="HH13" s="73"/>
      <c r="HI13" s="73"/>
      <c r="HJ13" s="73"/>
      <c r="HK13" s="73"/>
      <c r="HL13" s="73"/>
      <c r="HM13" s="73"/>
      <c r="HN13" s="73"/>
      <c r="HO13" s="73"/>
      <c r="HP13" s="73"/>
      <c r="HQ13" s="72"/>
      <c r="HR13" s="72"/>
      <c r="HS13" s="73"/>
      <c r="HT13" s="73"/>
      <c r="HU13" s="73"/>
      <c r="HV13" s="73"/>
      <c r="HW13" s="73"/>
      <c r="HX13" s="73"/>
      <c r="HY13" s="73"/>
      <c r="HZ13" s="73"/>
      <c r="IA13" s="73"/>
      <c r="IB13" s="73"/>
      <c r="IC13" s="73"/>
      <c r="ID13" s="73"/>
      <c r="IE13" s="73"/>
      <c r="IF13" s="72"/>
      <c r="IG13" s="72"/>
      <c r="IH13" s="73"/>
      <c r="II13" s="73"/>
      <c r="IJ13" s="73"/>
      <c r="IK13" s="73"/>
      <c r="IL13" s="73"/>
      <c r="IM13" s="73"/>
      <c r="IN13" s="73"/>
      <c r="IO13" s="73"/>
      <c r="IP13" s="73"/>
      <c r="IQ13" s="73"/>
      <c r="IR13" s="73"/>
      <c r="IS13" s="73"/>
      <c r="IT13" s="73"/>
      <c r="IU13" s="72"/>
    </row>
    <row r="14" spans="1:255" s="74" customFormat="1" ht="13.5" customHeight="1" x14ac:dyDescent="0.25">
      <c r="A14" s="71"/>
      <c r="B14" s="263" t="s">
        <v>180</v>
      </c>
      <c r="C14" s="261">
        <v>1288433</v>
      </c>
      <c r="D14" s="261">
        <v>1817468</v>
      </c>
      <c r="E14" s="261">
        <v>59498</v>
      </c>
      <c r="F14" s="261">
        <v>1591812</v>
      </c>
      <c r="G14" s="261">
        <v>4757212</v>
      </c>
      <c r="H14" s="261">
        <v>233963</v>
      </c>
      <c r="I14" s="261">
        <v>553511</v>
      </c>
      <c r="J14" s="261">
        <v>787474</v>
      </c>
      <c r="K14" s="261">
        <v>259160</v>
      </c>
      <c r="L14" s="261">
        <v>222461</v>
      </c>
      <c r="M14" s="261">
        <v>481620</v>
      </c>
      <c r="N14" s="262">
        <v>6026306</v>
      </c>
      <c r="O14" s="72"/>
      <c r="P14" s="72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2"/>
      <c r="AE14" s="72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72"/>
      <c r="AT14" s="72"/>
      <c r="AU14" s="73"/>
      <c r="AV14" s="73"/>
      <c r="AW14" s="73"/>
      <c r="AX14" s="73"/>
      <c r="AY14" s="73"/>
      <c r="AZ14" s="73"/>
      <c r="BA14" s="73"/>
      <c r="BB14" s="73"/>
      <c r="BC14" s="73"/>
      <c r="BD14" s="73"/>
      <c r="BE14" s="73"/>
      <c r="BF14" s="73"/>
      <c r="BG14" s="73"/>
      <c r="BH14" s="72"/>
      <c r="BI14" s="72"/>
      <c r="BJ14" s="73"/>
      <c r="BK14" s="73"/>
      <c r="BL14" s="73"/>
      <c r="BM14" s="73"/>
      <c r="BN14" s="73"/>
      <c r="BO14" s="73"/>
      <c r="BP14" s="73"/>
      <c r="BQ14" s="73"/>
      <c r="BR14" s="73"/>
      <c r="BS14" s="73"/>
      <c r="BT14" s="73"/>
      <c r="BU14" s="73"/>
      <c r="BV14" s="73"/>
      <c r="BW14" s="72"/>
      <c r="BX14" s="72"/>
      <c r="BY14" s="73"/>
      <c r="BZ14" s="73"/>
      <c r="CA14" s="73"/>
      <c r="CB14" s="73"/>
      <c r="CC14" s="73"/>
      <c r="CD14" s="73"/>
      <c r="CE14" s="73"/>
      <c r="CF14" s="73"/>
      <c r="CG14" s="73"/>
      <c r="CH14" s="73"/>
      <c r="CI14" s="73"/>
      <c r="CJ14" s="73"/>
      <c r="CK14" s="73"/>
      <c r="CL14" s="72"/>
      <c r="CM14" s="72"/>
      <c r="CN14" s="73"/>
      <c r="CO14" s="73"/>
      <c r="CP14" s="73"/>
      <c r="CQ14" s="73"/>
      <c r="CR14" s="73"/>
      <c r="CS14" s="73"/>
      <c r="CT14" s="73"/>
      <c r="CU14" s="73"/>
      <c r="CV14" s="73"/>
      <c r="CW14" s="73"/>
      <c r="CX14" s="73"/>
      <c r="CY14" s="73"/>
      <c r="CZ14" s="73"/>
      <c r="DA14" s="72"/>
      <c r="DB14" s="72"/>
      <c r="DC14" s="73"/>
      <c r="DD14" s="73"/>
      <c r="DE14" s="73"/>
      <c r="DF14" s="73"/>
      <c r="DG14" s="73"/>
      <c r="DH14" s="73"/>
      <c r="DI14" s="73"/>
      <c r="DJ14" s="73"/>
      <c r="DK14" s="73"/>
      <c r="DL14" s="73"/>
      <c r="DM14" s="73"/>
      <c r="DN14" s="73"/>
      <c r="DO14" s="73"/>
      <c r="DP14" s="72"/>
      <c r="DQ14" s="72"/>
      <c r="DR14" s="73"/>
      <c r="DS14" s="73"/>
      <c r="DT14" s="73"/>
      <c r="DU14" s="73"/>
      <c r="DV14" s="73"/>
      <c r="DW14" s="73"/>
      <c r="DX14" s="73"/>
      <c r="DY14" s="73"/>
      <c r="DZ14" s="73"/>
      <c r="EA14" s="73"/>
      <c r="EB14" s="73"/>
      <c r="EC14" s="73"/>
      <c r="ED14" s="73"/>
      <c r="EE14" s="72"/>
      <c r="EF14" s="72"/>
      <c r="EG14" s="73"/>
      <c r="EH14" s="73"/>
      <c r="EI14" s="73"/>
      <c r="EJ14" s="73"/>
      <c r="EK14" s="73"/>
      <c r="EL14" s="73"/>
      <c r="EM14" s="73"/>
      <c r="EN14" s="73"/>
      <c r="EO14" s="73"/>
      <c r="EP14" s="73"/>
      <c r="EQ14" s="73"/>
      <c r="ER14" s="73"/>
      <c r="ES14" s="73"/>
      <c r="ET14" s="72"/>
      <c r="EU14" s="72"/>
      <c r="EV14" s="73"/>
      <c r="EW14" s="73"/>
      <c r="EX14" s="73"/>
      <c r="EY14" s="73"/>
      <c r="EZ14" s="73"/>
      <c r="FA14" s="73"/>
      <c r="FB14" s="73"/>
      <c r="FC14" s="73"/>
      <c r="FD14" s="73"/>
      <c r="FE14" s="73"/>
      <c r="FF14" s="73"/>
      <c r="FG14" s="73"/>
      <c r="FH14" s="73"/>
      <c r="FI14" s="72"/>
      <c r="FJ14" s="72"/>
      <c r="FK14" s="73"/>
      <c r="FL14" s="73"/>
      <c r="FM14" s="73"/>
      <c r="FN14" s="73"/>
      <c r="FO14" s="73"/>
      <c r="FP14" s="73"/>
      <c r="FQ14" s="73"/>
      <c r="FR14" s="73"/>
      <c r="FS14" s="73"/>
      <c r="FT14" s="73"/>
      <c r="FU14" s="73"/>
      <c r="FV14" s="73"/>
      <c r="FW14" s="73"/>
      <c r="FX14" s="72"/>
      <c r="FY14" s="72"/>
      <c r="FZ14" s="73"/>
      <c r="GA14" s="73"/>
      <c r="GB14" s="73"/>
      <c r="GC14" s="73"/>
      <c r="GD14" s="73"/>
      <c r="GE14" s="73"/>
      <c r="GF14" s="73"/>
      <c r="GG14" s="73"/>
      <c r="GH14" s="73"/>
      <c r="GI14" s="73"/>
      <c r="GJ14" s="73"/>
      <c r="GK14" s="73"/>
      <c r="GL14" s="73"/>
      <c r="GM14" s="72"/>
      <c r="GN14" s="72"/>
      <c r="GO14" s="73"/>
      <c r="GP14" s="73"/>
      <c r="GQ14" s="73"/>
      <c r="GR14" s="73"/>
      <c r="GS14" s="73"/>
      <c r="GT14" s="73"/>
      <c r="GU14" s="73"/>
      <c r="GV14" s="73"/>
      <c r="GW14" s="73"/>
      <c r="GX14" s="73"/>
      <c r="GY14" s="73"/>
      <c r="GZ14" s="73"/>
      <c r="HA14" s="73"/>
      <c r="HB14" s="72"/>
      <c r="HC14" s="72"/>
      <c r="HD14" s="73"/>
      <c r="HE14" s="73"/>
      <c r="HF14" s="73"/>
      <c r="HG14" s="73"/>
      <c r="HH14" s="73"/>
      <c r="HI14" s="73"/>
      <c r="HJ14" s="73"/>
      <c r="HK14" s="73"/>
      <c r="HL14" s="73"/>
      <c r="HM14" s="73"/>
      <c r="HN14" s="73"/>
      <c r="HO14" s="73"/>
      <c r="HP14" s="73"/>
      <c r="HQ14" s="72"/>
      <c r="HR14" s="72"/>
      <c r="HS14" s="73"/>
      <c r="HT14" s="73"/>
      <c r="HU14" s="73"/>
      <c r="HV14" s="73"/>
      <c r="HW14" s="73"/>
      <c r="HX14" s="73"/>
      <c r="HY14" s="73"/>
      <c r="HZ14" s="73"/>
      <c r="IA14" s="73"/>
      <c r="IB14" s="73"/>
      <c r="IC14" s="73"/>
      <c r="ID14" s="73"/>
      <c r="IE14" s="73"/>
      <c r="IF14" s="72"/>
      <c r="IG14" s="72"/>
      <c r="IH14" s="73"/>
      <c r="II14" s="73"/>
      <c r="IJ14" s="73"/>
      <c r="IK14" s="73"/>
      <c r="IL14" s="73"/>
      <c r="IM14" s="73"/>
      <c r="IN14" s="73"/>
      <c r="IO14" s="73"/>
      <c r="IP14" s="73"/>
      <c r="IQ14" s="73"/>
      <c r="IR14" s="73"/>
      <c r="IS14" s="73"/>
      <c r="IT14" s="73"/>
      <c r="IU14" s="72"/>
    </row>
    <row r="15" spans="1:255" s="74" customFormat="1" ht="14.1" customHeight="1" x14ac:dyDescent="0.25">
      <c r="A15" s="71"/>
      <c r="B15" s="81" t="s">
        <v>99</v>
      </c>
      <c r="C15" s="77">
        <v>305977.73116000002</v>
      </c>
      <c r="D15" s="77">
        <v>325891.99956000003</v>
      </c>
      <c r="E15" s="77">
        <v>1.8930400000000001</v>
      </c>
      <c r="F15" s="77">
        <v>451240.28311999998</v>
      </c>
      <c r="G15" s="77">
        <v>1083111.9068800001</v>
      </c>
      <c r="H15" s="77">
        <v>3785.96967</v>
      </c>
      <c r="I15" s="77">
        <v>17828.472100000003</v>
      </c>
      <c r="J15" s="77">
        <v>21614.441770000001</v>
      </c>
      <c r="K15" s="77">
        <v>46570.109369999998</v>
      </c>
      <c r="L15" s="77"/>
      <c r="M15" s="77">
        <v>46570.109369999998</v>
      </c>
      <c r="N15" s="78">
        <v>1151296.45802</v>
      </c>
      <c r="O15" s="72"/>
      <c r="P15" s="72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2"/>
      <c r="AE15" s="72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2"/>
      <c r="AT15" s="72"/>
      <c r="AU15" s="73"/>
      <c r="AV15" s="73"/>
      <c r="AW15" s="73"/>
      <c r="AX15" s="73"/>
      <c r="AY15" s="73"/>
      <c r="AZ15" s="73"/>
      <c r="BA15" s="73"/>
      <c r="BB15" s="73"/>
      <c r="BC15" s="73"/>
      <c r="BD15" s="73"/>
      <c r="BE15" s="73"/>
      <c r="BF15" s="73"/>
      <c r="BG15" s="73"/>
      <c r="BH15" s="72"/>
      <c r="BI15" s="72"/>
      <c r="BJ15" s="73"/>
      <c r="BK15" s="73"/>
      <c r="BL15" s="73"/>
      <c r="BM15" s="73"/>
      <c r="BN15" s="73"/>
      <c r="BO15" s="73"/>
      <c r="BP15" s="73"/>
      <c r="BQ15" s="73"/>
      <c r="BR15" s="73"/>
      <c r="BS15" s="73"/>
      <c r="BT15" s="73"/>
      <c r="BU15" s="73"/>
      <c r="BV15" s="73"/>
      <c r="BW15" s="72"/>
      <c r="BX15" s="72"/>
      <c r="BY15" s="73"/>
      <c r="BZ15" s="73"/>
      <c r="CA15" s="73"/>
      <c r="CB15" s="73"/>
      <c r="CC15" s="73"/>
      <c r="CD15" s="73"/>
      <c r="CE15" s="73"/>
      <c r="CF15" s="73"/>
      <c r="CG15" s="73"/>
      <c r="CH15" s="73"/>
      <c r="CI15" s="73"/>
      <c r="CJ15" s="73"/>
      <c r="CK15" s="73"/>
      <c r="CL15" s="72"/>
      <c r="CM15" s="72"/>
      <c r="CN15" s="73"/>
      <c r="CO15" s="73"/>
      <c r="CP15" s="73"/>
      <c r="CQ15" s="73"/>
      <c r="CR15" s="73"/>
      <c r="CS15" s="73"/>
      <c r="CT15" s="73"/>
      <c r="CU15" s="73"/>
      <c r="CV15" s="73"/>
      <c r="CW15" s="73"/>
      <c r="CX15" s="73"/>
      <c r="CY15" s="73"/>
      <c r="CZ15" s="73"/>
      <c r="DA15" s="72"/>
      <c r="DB15" s="72"/>
      <c r="DC15" s="73"/>
      <c r="DD15" s="73"/>
      <c r="DE15" s="73"/>
      <c r="DF15" s="73"/>
      <c r="DG15" s="73"/>
      <c r="DH15" s="73"/>
      <c r="DI15" s="73"/>
      <c r="DJ15" s="73"/>
      <c r="DK15" s="73"/>
      <c r="DL15" s="73"/>
      <c r="DM15" s="73"/>
      <c r="DN15" s="73"/>
      <c r="DO15" s="73"/>
      <c r="DP15" s="72"/>
      <c r="DQ15" s="72"/>
      <c r="DR15" s="73"/>
      <c r="DS15" s="73"/>
      <c r="DT15" s="73"/>
      <c r="DU15" s="73"/>
      <c r="DV15" s="73"/>
      <c r="DW15" s="73"/>
      <c r="DX15" s="73"/>
      <c r="DY15" s="73"/>
      <c r="DZ15" s="73"/>
      <c r="EA15" s="73"/>
      <c r="EB15" s="73"/>
      <c r="EC15" s="73"/>
      <c r="ED15" s="73"/>
      <c r="EE15" s="72"/>
      <c r="EF15" s="72"/>
      <c r="EG15" s="73"/>
      <c r="EH15" s="73"/>
      <c r="EI15" s="73"/>
      <c r="EJ15" s="73"/>
      <c r="EK15" s="73"/>
      <c r="EL15" s="73"/>
      <c r="EM15" s="73"/>
      <c r="EN15" s="73"/>
      <c r="EO15" s="73"/>
      <c r="EP15" s="73"/>
      <c r="EQ15" s="73"/>
      <c r="ER15" s="73"/>
      <c r="ES15" s="73"/>
      <c r="ET15" s="72"/>
      <c r="EU15" s="72"/>
      <c r="EV15" s="73"/>
      <c r="EW15" s="73"/>
      <c r="EX15" s="73"/>
      <c r="EY15" s="73"/>
      <c r="EZ15" s="73"/>
      <c r="FA15" s="73"/>
      <c r="FB15" s="73"/>
      <c r="FC15" s="73"/>
      <c r="FD15" s="73"/>
      <c r="FE15" s="73"/>
      <c r="FF15" s="73"/>
      <c r="FG15" s="73"/>
      <c r="FH15" s="73"/>
      <c r="FI15" s="72"/>
      <c r="FJ15" s="72"/>
      <c r="FK15" s="73"/>
      <c r="FL15" s="73"/>
      <c r="FM15" s="73"/>
      <c r="FN15" s="73"/>
      <c r="FO15" s="73"/>
      <c r="FP15" s="73"/>
      <c r="FQ15" s="73"/>
      <c r="FR15" s="73"/>
      <c r="FS15" s="73"/>
      <c r="FT15" s="73"/>
      <c r="FU15" s="73"/>
      <c r="FV15" s="73"/>
      <c r="FW15" s="73"/>
      <c r="FX15" s="72"/>
      <c r="FY15" s="72"/>
      <c r="FZ15" s="73"/>
      <c r="GA15" s="73"/>
      <c r="GB15" s="73"/>
      <c r="GC15" s="73"/>
      <c r="GD15" s="73"/>
      <c r="GE15" s="73"/>
      <c r="GF15" s="73"/>
      <c r="GG15" s="73"/>
      <c r="GH15" s="73"/>
      <c r="GI15" s="73"/>
      <c r="GJ15" s="73"/>
      <c r="GK15" s="73"/>
      <c r="GL15" s="73"/>
      <c r="GM15" s="72"/>
      <c r="GN15" s="72"/>
      <c r="GO15" s="73"/>
      <c r="GP15" s="73"/>
      <c r="GQ15" s="73"/>
      <c r="GR15" s="73"/>
      <c r="GS15" s="73"/>
      <c r="GT15" s="73"/>
      <c r="GU15" s="73"/>
      <c r="GV15" s="73"/>
      <c r="GW15" s="73"/>
      <c r="GX15" s="73"/>
      <c r="GY15" s="73"/>
      <c r="GZ15" s="73"/>
      <c r="HA15" s="73"/>
      <c r="HB15" s="72"/>
      <c r="HC15" s="72"/>
      <c r="HD15" s="73"/>
      <c r="HE15" s="73"/>
      <c r="HF15" s="73"/>
      <c r="HG15" s="73"/>
      <c r="HH15" s="73"/>
      <c r="HI15" s="73"/>
      <c r="HJ15" s="73"/>
      <c r="HK15" s="73"/>
      <c r="HL15" s="73"/>
      <c r="HM15" s="73"/>
      <c r="HN15" s="73"/>
      <c r="HO15" s="73"/>
      <c r="HP15" s="73"/>
      <c r="HQ15" s="72"/>
      <c r="HR15" s="72"/>
      <c r="HS15" s="73"/>
      <c r="HT15" s="73"/>
      <c r="HU15" s="73"/>
      <c r="HV15" s="73"/>
      <c r="HW15" s="73"/>
      <c r="HX15" s="73"/>
      <c r="HY15" s="73"/>
      <c r="HZ15" s="73"/>
      <c r="IA15" s="73"/>
      <c r="IB15" s="73"/>
      <c r="IC15" s="73"/>
      <c r="ID15" s="73"/>
      <c r="IE15" s="73"/>
      <c r="IF15" s="72"/>
      <c r="IG15" s="72"/>
      <c r="IH15" s="73"/>
      <c r="II15" s="73"/>
      <c r="IJ15" s="73"/>
      <c r="IK15" s="73"/>
      <c r="IL15" s="73"/>
      <c r="IM15" s="73"/>
      <c r="IN15" s="73"/>
      <c r="IO15" s="73"/>
      <c r="IP15" s="73"/>
      <c r="IQ15" s="73"/>
      <c r="IR15" s="73"/>
      <c r="IS15" s="73"/>
      <c r="IT15" s="73"/>
      <c r="IU15" s="72"/>
    </row>
    <row r="16" spans="1:255" s="74" customFormat="1" ht="14.1" customHeight="1" x14ac:dyDescent="0.25">
      <c r="A16" s="71"/>
      <c r="B16" s="81" t="s">
        <v>100</v>
      </c>
      <c r="C16" s="77">
        <v>658834.76774000004</v>
      </c>
      <c r="D16" s="77">
        <v>797137.70236</v>
      </c>
      <c r="E16" s="77">
        <v>18075.426400000004</v>
      </c>
      <c r="F16" s="77">
        <v>862489.21134999988</v>
      </c>
      <c r="G16" s="77">
        <v>2336537.1078499998</v>
      </c>
      <c r="H16" s="77">
        <v>43863.703990000002</v>
      </c>
      <c r="I16" s="77">
        <v>110212.43340000001</v>
      </c>
      <c r="J16" s="77">
        <v>154076.13739000002</v>
      </c>
      <c r="K16" s="77">
        <v>86747.011939999997</v>
      </c>
      <c r="L16" s="77"/>
      <c r="M16" s="77">
        <v>86747.011939999997</v>
      </c>
      <c r="N16" s="78">
        <v>2577360.2571799997</v>
      </c>
      <c r="O16" s="72"/>
      <c r="P16" s="72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2"/>
      <c r="AE16" s="72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P16" s="73"/>
      <c r="AQ16" s="73"/>
      <c r="AR16" s="73"/>
      <c r="AS16" s="72"/>
      <c r="AT16" s="72"/>
      <c r="AU16" s="73"/>
      <c r="AV16" s="73"/>
      <c r="AW16" s="73"/>
      <c r="AX16" s="73"/>
      <c r="AY16" s="73"/>
      <c r="AZ16" s="73"/>
      <c r="BA16" s="73"/>
      <c r="BB16" s="73"/>
      <c r="BC16" s="73"/>
      <c r="BD16" s="73"/>
      <c r="BE16" s="73"/>
      <c r="BF16" s="73"/>
      <c r="BG16" s="73"/>
      <c r="BH16" s="72"/>
      <c r="BI16" s="72"/>
      <c r="BJ16" s="73"/>
      <c r="BK16" s="73"/>
      <c r="BL16" s="73"/>
      <c r="BM16" s="73"/>
      <c r="BN16" s="73"/>
      <c r="BO16" s="73"/>
      <c r="BP16" s="73"/>
      <c r="BQ16" s="73"/>
      <c r="BR16" s="73"/>
      <c r="BS16" s="73"/>
      <c r="BT16" s="73"/>
      <c r="BU16" s="73"/>
      <c r="BV16" s="73"/>
      <c r="BW16" s="72"/>
      <c r="BX16" s="72"/>
      <c r="BY16" s="73"/>
      <c r="BZ16" s="73"/>
      <c r="CA16" s="73"/>
      <c r="CB16" s="73"/>
      <c r="CC16" s="73"/>
      <c r="CD16" s="73"/>
      <c r="CE16" s="73"/>
      <c r="CF16" s="73"/>
      <c r="CG16" s="73"/>
      <c r="CH16" s="73"/>
      <c r="CI16" s="73"/>
      <c r="CJ16" s="73"/>
      <c r="CK16" s="73"/>
      <c r="CL16" s="72"/>
      <c r="CM16" s="72"/>
      <c r="CN16" s="73"/>
      <c r="CO16" s="73"/>
      <c r="CP16" s="73"/>
      <c r="CQ16" s="73"/>
      <c r="CR16" s="73"/>
      <c r="CS16" s="73"/>
      <c r="CT16" s="73"/>
      <c r="CU16" s="73"/>
      <c r="CV16" s="73"/>
      <c r="CW16" s="73"/>
      <c r="CX16" s="73"/>
      <c r="CY16" s="73"/>
      <c r="CZ16" s="73"/>
      <c r="DA16" s="72"/>
      <c r="DB16" s="72"/>
      <c r="DC16" s="73"/>
      <c r="DD16" s="73"/>
      <c r="DE16" s="73"/>
      <c r="DF16" s="73"/>
      <c r="DG16" s="73"/>
      <c r="DH16" s="73"/>
      <c r="DI16" s="73"/>
      <c r="DJ16" s="73"/>
      <c r="DK16" s="73"/>
      <c r="DL16" s="73"/>
      <c r="DM16" s="73"/>
      <c r="DN16" s="73"/>
      <c r="DO16" s="73"/>
      <c r="DP16" s="72"/>
      <c r="DQ16" s="72"/>
      <c r="DR16" s="73"/>
      <c r="DS16" s="73"/>
      <c r="DT16" s="73"/>
      <c r="DU16" s="73"/>
      <c r="DV16" s="73"/>
      <c r="DW16" s="73"/>
      <c r="DX16" s="73"/>
      <c r="DY16" s="73"/>
      <c r="DZ16" s="73"/>
      <c r="EA16" s="73"/>
      <c r="EB16" s="73"/>
      <c r="EC16" s="73"/>
      <c r="ED16" s="73"/>
      <c r="EE16" s="72"/>
      <c r="EF16" s="72"/>
      <c r="EG16" s="73"/>
      <c r="EH16" s="73"/>
      <c r="EI16" s="73"/>
      <c r="EJ16" s="73"/>
      <c r="EK16" s="73"/>
      <c r="EL16" s="73"/>
      <c r="EM16" s="73"/>
      <c r="EN16" s="73"/>
      <c r="EO16" s="73"/>
      <c r="EP16" s="73"/>
      <c r="EQ16" s="73"/>
      <c r="ER16" s="73"/>
      <c r="ES16" s="73"/>
      <c r="ET16" s="72"/>
      <c r="EU16" s="72"/>
      <c r="EV16" s="73"/>
      <c r="EW16" s="73"/>
      <c r="EX16" s="73"/>
      <c r="EY16" s="73"/>
      <c r="EZ16" s="73"/>
      <c r="FA16" s="73"/>
      <c r="FB16" s="73"/>
      <c r="FC16" s="73"/>
      <c r="FD16" s="73"/>
      <c r="FE16" s="73"/>
      <c r="FF16" s="73"/>
      <c r="FG16" s="73"/>
      <c r="FH16" s="73"/>
      <c r="FI16" s="72"/>
      <c r="FJ16" s="72"/>
      <c r="FK16" s="73"/>
      <c r="FL16" s="73"/>
      <c r="FM16" s="73"/>
      <c r="FN16" s="73"/>
      <c r="FO16" s="73"/>
      <c r="FP16" s="73"/>
      <c r="FQ16" s="73"/>
      <c r="FR16" s="73"/>
      <c r="FS16" s="73"/>
      <c r="FT16" s="73"/>
      <c r="FU16" s="73"/>
      <c r="FV16" s="73"/>
      <c r="FW16" s="73"/>
      <c r="FX16" s="72"/>
      <c r="FY16" s="72"/>
      <c r="FZ16" s="73"/>
      <c r="GA16" s="73"/>
      <c r="GB16" s="73"/>
      <c r="GC16" s="73"/>
      <c r="GD16" s="73"/>
      <c r="GE16" s="73"/>
      <c r="GF16" s="73"/>
      <c r="GG16" s="73"/>
      <c r="GH16" s="73"/>
      <c r="GI16" s="73"/>
      <c r="GJ16" s="73"/>
      <c r="GK16" s="73"/>
      <c r="GL16" s="73"/>
      <c r="GM16" s="72"/>
      <c r="GN16" s="72"/>
      <c r="GO16" s="73"/>
      <c r="GP16" s="73"/>
      <c r="GQ16" s="73"/>
      <c r="GR16" s="73"/>
      <c r="GS16" s="73"/>
      <c r="GT16" s="73"/>
      <c r="GU16" s="73"/>
      <c r="GV16" s="73"/>
      <c r="GW16" s="73"/>
      <c r="GX16" s="73"/>
      <c r="GY16" s="73"/>
      <c r="GZ16" s="73"/>
      <c r="HA16" s="73"/>
      <c r="HB16" s="72"/>
      <c r="HC16" s="72"/>
      <c r="HD16" s="73"/>
      <c r="HE16" s="73"/>
      <c r="HF16" s="73"/>
      <c r="HG16" s="73"/>
      <c r="HH16" s="73"/>
      <c r="HI16" s="73"/>
      <c r="HJ16" s="73"/>
      <c r="HK16" s="73"/>
      <c r="HL16" s="73"/>
      <c r="HM16" s="73"/>
      <c r="HN16" s="73"/>
      <c r="HO16" s="73"/>
      <c r="HP16" s="73"/>
      <c r="HQ16" s="72"/>
      <c r="HR16" s="72"/>
      <c r="HS16" s="73"/>
      <c r="HT16" s="73"/>
      <c r="HU16" s="73"/>
      <c r="HV16" s="73"/>
      <c r="HW16" s="73"/>
      <c r="HX16" s="73"/>
      <c r="HY16" s="73"/>
      <c r="HZ16" s="73"/>
      <c r="IA16" s="73"/>
      <c r="IB16" s="73"/>
      <c r="IC16" s="73"/>
      <c r="ID16" s="73"/>
      <c r="IE16" s="73"/>
      <c r="IF16" s="72"/>
      <c r="IG16" s="72"/>
      <c r="IH16" s="73"/>
      <c r="II16" s="73"/>
      <c r="IJ16" s="73"/>
      <c r="IK16" s="73"/>
      <c r="IL16" s="73"/>
      <c r="IM16" s="73"/>
      <c r="IN16" s="73"/>
      <c r="IO16" s="73"/>
      <c r="IP16" s="73"/>
      <c r="IQ16" s="73"/>
      <c r="IR16" s="73"/>
      <c r="IS16" s="73"/>
      <c r="IT16" s="73"/>
      <c r="IU16" s="72"/>
    </row>
    <row r="17" spans="1:255" s="74" customFormat="1" ht="14.1" customHeight="1" x14ac:dyDescent="0.25">
      <c r="A17" s="71"/>
      <c r="B17" s="81" t="s">
        <v>101</v>
      </c>
      <c r="C17" s="77">
        <v>950893.98532000009</v>
      </c>
      <c r="D17" s="77">
        <v>1279638.1975100001</v>
      </c>
      <c r="E17" s="77">
        <v>18155.690469999998</v>
      </c>
      <c r="F17" s="77">
        <v>1162073.1701000002</v>
      </c>
      <c r="G17" s="77">
        <v>3410761.0434000003</v>
      </c>
      <c r="H17" s="77">
        <v>70568.31551</v>
      </c>
      <c r="I17" s="77">
        <v>195022.53957999998</v>
      </c>
      <c r="J17" s="77">
        <v>265590.85508999997</v>
      </c>
      <c r="K17" s="77">
        <v>119074.35119</v>
      </c>
      <c r="L17" s="77"/>
      <c r="M17" s="77">
        <v>119074.35119</v>
      </c>
      <c r="N17" s="78">
        <v>3795426.2496800004</v>
      </c>
      <c r="O17" s="72"/>
      <c r="P17" s="72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2"/>
      <c r="AE17" s="72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2"/>
      <c r="AT17" s="72"/>
      <c r="AU17" s="73"/>
      <c r="AV17" s="73"/>
      <c r="AW17" s="73"/>
      <c r="AX17" s="73"/>
      <c r="AY17" s="73"/>
      <c r="AZ17" s="73"/>
      <c r="BA17" s="73"/>
      <c r="BB17" s="73"/>
      <c r="BC17" s="73"/>
      <c r="BD17" s="73"/>
      <c r="BE17" s="73"/>
      <c r="BF17" s="73"/>
      <c r="BG17" s="73"/>
      <c r="BH17" s="72"/>
      <c r="BI17" s="72"/>
      <c r="BJ17" s="73"/>
      <c r="BK17" s="73"/>
      <c r="BL17" s="73"/>
      <c r="BM17" s="73"/>
      <c r="BN17" s="73"/>
      <c r="BO17" s="73"/>
      <c r="BP17" s="73"/>
      <c r="BQ17" s="73"/>
      <c r="BR17" s="73"/>
      <c r="BS17" s="73"/>
      <c r="BT17" s="73"/>
      <c r="BU17" s="73"/>
      <c r="BV17" s="73"/>
      <c r="BW17" s="72"/>
      <c r="BX17" s="72"/>
      <c r="BY17" s="73"/>
      <c r="BZ17" s="73"/>
      <c r="CA17" s="73"/>
      <c r="CB17" s="73"/>
      <c r="CC17" s="73"/>
      <c r="CD17" s="73"/>
      <c r="CE17" s="73"/>
      <c r="CF17" s="73"/>
      <c r="CG17" s="73"/>
      <c r="CH17" s="73"/>
      <c r="CI17" s="73"/>
      <c r="CJ17" s="73"/>
      <c r="CK17" s="73"/>
      <c r="CL17" s="72"/>
      <c r="CM17" s="72"/>
      <c r="CN17" s="73"/>
      <c r="CO17" s="73"/>
      <c r="CP17" s="73"/>
      <c r="CQ17" s="73"/>
      <c r="CR17" s="73"/>
      <c r="CS17" s="73"/>
      <c r="CT17" s="73"/>
      <c r="CU17" s="73"/>
      <c r="CV17" s="73"/>
      <c r="CW17" s="73"/>
      <c r="CX17" s="73"/>
      <c r="CY17" s="73"/>
      <c r="CZ17" s="73"/>
      <c r="DA17" s="72"/>
      <c r="DB17" s="72"/>
      <c r="DC17" s="73"/>
      <c r="DD17" s="73"/>
      <c r="DE17" s="73"/>
      <c r="DF17" s="73"/>
      <c r="DG17" s="73"/>
      <c r="DH17" s="73"/>
      <c r="DI17" s="73"/>
      <c r="DJ17" s="73"/>
      <c r="DK17" s="73"/>
      <c r="DL17" s="73"/>
      <c r="DM17" s="73"/>
      <c r="DN17" s="73"/>
      <c r="DO17" s="73"/>
      <c r="DP17" s="72"/>
      <c r="DQ17" s="72"/>
      <c r="DR17" s="73"/>
      <c r="DS17" s="73"/>
      <c r="DT17" s="73"/>
      <c r="DU17" s="73"/>
      <c r="DV17" s="73"/>
      <c r="DW17" s="73"/>
      <c r="DX17" s="73"/>
      <c r="DY17" s="73"/>
      <c r="DZ17" s="73"/>
      <c r="EA17" s="73"/>
      <c r="EB17" s="73"/>
      <c r="EC17" s="73"/>
      <c r="ED17" s="73"/>
      <c r="EE17" s="72"/>
      <c r="EF17" s="72"/>
      <c r="EG17" s="73"/>
      <c r="EH17" s="73"/>
      <c r="EI17" s="73"/>
      <c r="EJ17" s="73"/>
      <c r="EK17" s="73"/>
      <c r="EL17" s="73"/>
      <c r="EM17" s="73"/>
      <c r="EN17" s="73"/>
      <c r="EO17" s="73"/>
      <c r="EP17" s="73"/>
      <c r="EQ17" s="73"/>
      <c r="ER17" s="73"/>
      <c r="ES17" s="73"/>
      <c r="ET17" s="72"/>
      <c r="EU17" s="72"/>
      <c r="EV17" s="73"/>
      <c r="EW17" s="73"/>
      <c r="EX17" s="73"/>
      <c r="EY17" s="73"/>
      <c r="EZ17" s="73"/>
      <c r="FA17" s="73"/>
      <c r="FB17" s="73"/>
      <c r="FC17" s="73"/>
      <c r="FD17" s="73"/>
      <c r="FE17" s="73"/>
      <c r="FF17" s="73"/>
      <c r="FG17" s="73"/>
      <c r="FH17" s="73"/>
      <c r="FI17" s="72"/>
      <c r="FJ17" s="72"/>
      <c r="FK17" s="73"/>
      <c r="FL17" s="73"/>
      <c r="FM17" s="73"/>
      <c r="FN17" s="73"/>
      <c r="FO17" s="73"/>
      <c r="FP17" s="73"/>
      <c r="FQ17" s="73"/>
      <c r="FR17" s="73"/>
      <c r="FS17" s="73"/>
      <c r="FT17" s="73"/>
      <c r="FU17" s="73"/>
      <c r="FV17" s="73"/>
      <c r="FW17" s="73"/>
      <c r="FX17" s="72"/>
      <c r="FY17" s="72"/>
      <c r="FZ17" s="73"/>
      <c r="GA17" s="73"/>
      <c r="GB17" s="73"/>
      <c r="GC17" s="73"/>
      <c r="GD17" s="73"/>
      <c r="GE17" s="73"/>
      <c r="GF17" s="73"/>
      <c r="GG17" s="73"/>
      <c r="GH17" s="73"/>
      <c r="GI17" s="73"/>
      <c r="GJ17" s="73"/>
      <c r="GK17" s="73"/>
      <c r="GL17" s="73"/>
      <c r="GM17" s="72"/>
      <c r="GN17" s="72"/>
      <c r="GO17" s="73"/>
      <c r="GP17" s="73"/>
      <c r="GQ17" s="73"/>
      <c r="GR17" s="73"/>
      <c r="GS17" s="73"/>
      <c r="GT17" s="73"/>
      <c r="GU17" s="73"/>
      <c r="GV17" s="73"/>
      <c r="GW17" s="73"/>
      <c r="GX17" s="73"/>
      <c r="GY17" s="73"/>
      <c r="GZ17" s="73"/>
      <c r="HA17" s="73"/>
      <c r="HB17" s="72"/>
      <c r="HC17" s="72"/>
      <c r="HD17" s="73"/>
      <c r="HE17" s="73"/>
      <c r="HF17" s="73"/>
      <c r="HG17" s="73"/>
      <c r="HH17" s="73"/>
      <c r="HI17" s="73"/>
      <c r="HJ17" s="73"/>
      <c r="HK17" s="73"/>
      <c r="HL17" s="73"/>
      <c r="HM17" s="73"/>
      <c r="HN17" s="73"/>
      <c r="HO17" s="73"/>
      <c r="HP17" s="73"/>
      <c r="HQ17" s="72"/>
      <c r="HR17" s="72"/>
      <c r="HS17" s="73"/>
      <c r="HT17" s="73"/>
      <c r="HU17" s="73"/>
      <c r="HV17" s="73"/>
      <c r="HW17" s="73"/>
      <c r="HX17" s="73"/>
      <c r="HY17" s="73"/>
      <c r="HZ17" s="73"/>
      <c r="IA17" s="73"/>
      <c r="IB17" s="73"/>
      <c r="IC17" s="73"/>
      <c r="ID17" s="73"/>
      <c r="IE17" s="73"/>
      <c r="IF17" s="72"/>
      <c r="IG17" s="72"/>
      <c r="IH17" s="73"/>
      <c r="II17" s="73"/>
      <c r="IJ17" s="73"/>
      <c r="IK17" s="73"/>
      <c r="IL17" s="73"/>
      <c r="IM17" s="73"/>
      <c r="IN17" s="73"/>
      <c r="IO17" s="73"/>
      <c r="IP17" s="73"/>
      <c r="IQ17" s="73"/>
      <c r="IR17" s="73"/>
      <c r="IS17" s="73"/>
      <c r="IT17" s="73"/>
      <c r="IU17" s="72"/>
    </row>
    <row r="18" spans="1:255" s="74" customFormat="1" ht="14.1" customHeight="1" x14ac:dyDescent="0.25">
      <c r="A18" s="71"/>
      <c r="B18" s="254" t="s">
        <v>102</v>
      </c>
      <c r="C18" s="234">
        <v>1348434.1883399999</v>
      </c>
      <c r="D18" s="234">
        <v>1974442.8287599999</v>
      </c>
      <c r="E18" s="234">
        <v>69564.436310000005</v>
      </c>
      <c r="F18" s="234">
        <v>1861173.28149</v>
      </c>
      <c r="G18" s="234">
        <v>5253614.7348999996</v>
      </c>
      <c r="H18" s="234">
        <v>239035.02827000001</v>
      </c>
      <c r="I18" s="234">
        <v>574822.55500000005</v>
      </c>
      <c r="J18" s="234">
        <v>813857.58327000006</v>
      </c>
      <c r="K18" s="234">
        <v>196111.84375999999</v>
      </c>
      <c r="L18" s="234">
        <v>128922.3251</v>
      </c>
      <c r="M18" s="234">
        <v>325034.16885999998</v>
      </c>
      <c r="N18" s="235">
        <v>6392506.4870299995</v>
      </c>
      <c r="O18" s="72"/>
      <c r="P18" s="72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2"/>
      <c r="AE18" s="72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2"/>
      <c r="AT18" s="72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2"/>
      <c r="BI18" s="72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2"/>
      <c r="BX18" s="72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2"/>
      <c r="CM18" s="72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3"/>
      <c r="CY18" s="73"/>
      <c r="CZ18" s="73"/>
      <c r="DA18" s="72"/>
      <c r="DB18" s="72"/>
      <c r="DC18" s="73"/>
      <c r="DD18" s="73"/>
      <c r="DE18" s="73"/>
      <c r="DF18" s="73"/>
      <c r="DG18" s="73"/>
      <c r="DH18" s="73"/>
      <c r="DI18" s="73"/>
      <c r="DJ18" s="73"/>
      <c r="DK18" s="73"/>
      <c r="DL18" s="73"/>
      <c r="DM18" s="73"/>
      <c r="DN18" s="73"/>
      <c r="DO18" s="73"/>
      <c r="DP18" s="72"/>
      <c r="DQ18" s="72"/>
      <c r="DR18" s="73"/>
      <c r="DS18" s="73"/>
      <c r="DT18" s="73"/>
      <c r="DU18" s="73"/>
      <c r="DV18" s="73"/>
      <c r="DW18" s="73"/>
      <c r="DX18" s="73"/>
      <c r="DY18" s="73"/>
      <c r="DZ18" s="73"/>
      <c r="EA18" s="73"/>
      <c r="EB18" s="73"/>
      <c r="EC18" s="73"/>
      <c r="ED18" s="73"/>
      <c r="EE18" s="72"/>
      <c r="EF18" s="72"/>
      <c r="EG18" s="73"/>
      <c r="EH18" s="73"/>
      <c r="EI18" s="73"/>
      <c r="EJ18" s="73"/>
      <c r="EK18" s="73"/>
      <c r="EL18" s="73"/>
      <c r="EM18" s="73"/>
      <c r="EN18" s="73"/>
      <c r="EO18" s="73"/>
      <c r="EP18" s="73"/>
      <c r="EQ18" s="73"/>
      <c r="ER18" s="73"/>
      <c r="ES18" s="73"/>
      <c r="ET18" s="72"/>
      <c r="EU18" s="72"/>
      <c r="EV18" s="73"/>
      <c r="EW18" s="73"/>
      <c r="EX18" s="73"/>
      <c r="EY18" s="73"/>
      <c r="EZ18" s="73"/>
      <c r="FA18" s="73"/>
      <c r="FB18" s="73"/>
      <c r="FC18" s="73"/>
      <c r="FD18" s="73"/>
      <c r="FE18" s="73"/>
      <c r="FF18" s="73"/>
      <c r="FG18" s="73"/>
      <c r="FH18" s="73"/>
      <c r="FI18" s="72"/>
      <c r="FJ18" s="72"/>
      <c r="FK18" s="73"/>
      <c r="FL18" s="73"/>
      <c r="FM18" s="73"/>
      <c r="FN18" s="73"/>
      <c r="FO18" s="73"/>
      <c r="FP18" s="73"/>
      <c r="FQ18" s="73"/>
      <c r="FR18" s="73"/>
      <c r="FS18" s="73"/>
      <c r="FT18" s="73"/>
      <c r="FU18" s="73"/>
      <c r="FV18" s="73"/>
      <c r="FW18" s="73"/>
      <c r="FX18" s="72"/>
      <c r="FY18" s="72"/>
      <c r="FZ18" s="73"/>
      <c r="GA18" s="73"/>
      <c r="GB18" s="73"/>
      <c r="GC18" s="73"/>
      <c r="GD18" s="73"/>
      <c r="GE18" s="73"/>
      <c r="GF18" s="73"/>
      <c r="GG18" s="73"/>
      <c r="GH18" s="73"/>
      <c r="GI18" s="73"/>
      <c r="GJ18" s="73"/>
      <c r="GK18" s="73"/>
      <c r="GL18" s="73"/>
      <c r="GM18" s="72"/>
      <c r="GN18" s="72"/>
      <c r="GO18" s="73"/>
      <c r="GP18" s="73"/>
      <c r="GQ18" s="73"/>
      <c r="GR18" s="73"/>
      <c r="GS18" s="73"/>
      <c r="GT18" s="73"/>
      <c r="GU18" s="73"/>
      <c r="GV18" s="73"/>
      <c r="GW18" s="73"/>
      <c r="GX18" s="73"/>
      <c r="GY18" s="73"/>
      <c r="GZ18" s="73"/>
      <c r="HA18" s="73"/>
      <c r="HB18" s="72"/>
      <c r="HC18" s="72"/>
      <c r="HD18" s="73"/>
      <c r="HE18" s="73"/>
      <c r="HF18" s="73"/>
      <c r="HG18" s="73"/>
      <c r="HH18" s="73"/>
      <c r="HI18" s="73"/>
      <c r="HJ18" s="73"/>
      <c r="HK18" s="73"/>
      <c r="HL18" s="73"/>
      <c r="HM18" s="73"/>
      <c r="HN18" s="73"/>
      <c r="HO18" s="73"/>
      <c r="HP18" s="73"/>
      <c r="HQ18" s="72"/>
      <c r="HR18" s="72"/>
      <c r="HS18" s="73"/>
      <c r="HT18" s="73"/>
      <c r="HU18" s="73"/>
      <c r="HV18" s="73"/>
      <c r="HW18" s="73"/>
      <c r="HX18" s="73"/>
      <c r="HY18" s="73"/>
      <c r="HZ18" s="73"/>
      <c r="IA18" s="73"/>
      <c r="IB18" s="73"/>
      <c r="IC18" s="73"/>
      <c r="ID18" s="73"/>
      <c r="IE18" s="73"/>
      <c r="IF18" s="72"/>
      <c r="IG18" s="72"/>
      <c r="IH18" s="73"/>
      <c r="II18" s="73"/>
      <c r="IJ18" s="73"/>
      <c r="IK18" s="73"/>
      <c r="IL18" s="73"/>
      <c r="IM18" s="73"/>
      <c r="IN18" s="73"/>
      <c r="IO18" s="73"/>
      <c r="IP18" s="73"/>
      <c r="IQ18" s="73"/>
      <c r="IR18" s="73"/>
      <c r="IS18" s="73"/>
      <c r="IT18" s="73"/>
      <c r="IU18" s="72"/>
    </row>
    <row r="19" spans="1:255" s="74" customFormat="1" ht="14.1" customHeight="1" x14ac:dyDescent="0.25">
      <c r="A19" s="71"/>
      <c r="B19" s="81" t="s">
        <v>103</v>
      </c>
      <c r="C19" s="77">
        <v>313632</v>
      </c>
      <c r="D19" s="77">
        <v>396465</v>
      </c>
      <c r="E19" s="77">
        <v>1599</v>
      </c>
      <c r="F19" s="77">
        <v>490744</v>
      </c>
      <c r="G19" s="77">
        <v>1202440</v>
      </c>
      <c r="H19" s="77">
        <v>7780</v>
      </c>
      <c r="I19" s="77">
        <v>13606</v>
      </c>
      <c r="J19" s="77">
        <v>21386</v>
      </c>
      <c r="K19" s="77">
        <v>30464</v>
      </c>
      <c r="L19" s="77"/>
      <c r="M19" s="77">
        <v>30464</v>
      </c>
      <c r="N19" s="78">
        <v>1254290</v>
      </c>
      <c r="O19" s="72"/>
      <c r="P19" s="72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2"/>
      <c r="AE19" s="72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P19" s="73"/>
      <c r="AQ19" s="73"/>
      <c r="AR19" s="73"/>
      <c r="AS19" s="72"/>
      <c r="AT19" s="72"/>
      <c r="AU19" s="73"/>
      <c r="AV19" s="73"/>
      <c r="AW19" s="73"/>
      <c r="AX19" s="73"/>
      <c r="AY19" s="73"/>
      <c r="AZ19" s="73"/>
      <c r="BA19" s="73"/>
      <c r="BB19" s="73"/>
      <c r="BC19" s="73"/>
      <c r="BD19" s="73"/>
      <c r="BE19" s="73"/>
      <c r="BF19" s="73"/>
      <c r="BG19" s="73"/>
      <c r="BH19" s="72"/>
      <c r="BI19" s="72"/>
      <c r="BJ19" s="73"/>
      <c r="BK19" s="73"/>
      <c r="BL19" s="73"/>
      <c r="BM19" s="73"/>
      <c r="BN19" s="73"/>
      <c r="BO19" s="73"/>
      <c r="BP19" s="73"/>
      <c r="BQ19" s="73"/>
      <c r="BR19" s="73"/>
      <c r="BS19" s="73"/>
      <c r="BT19" s="73"/>
      <c r="BU19" s="73"/>
      <c r="BV19" s="73"/>
      <c r="BW19" s="72"/>
      <c r="BX19" s="72"/>
      <c r="BY19" s="73"/>
      <c r="BZ19" s="73"/>
      <c r="CA19" s="73"/>
      <c r="CB19" s="73"/>
      <c r="CC19" s="73"/>
      <c r="CD19" s="73"/>
      <c r="CE19" s="73"/>
      <c r="CF19" s="73"/>
      <c r="CG19" s="73"/>
      <c r="CH19" s="73"/>
      <c r="CI19" s="73"/>
      <c r="CJ19" s="73"/>
      <c r="CK19" s="73"/>
      <c r="CL19" s="72"/>
      <c r="CM19" s="72"/>
      <c r="CN19" s="73"/>
      <c r="CO19" s="73"/>
      <c r="CP19" s="73"/>
      <c r="CQ19" s="73"/>
      <c r="CR19" s="73"/>
      <c r="CS19" s="73"/>
      <c r="CT19" s="73"/>
      <c r="CU19" s="73"/>
      <c r="CV19" s="73"/>
      <c r="CW19" s="73"/>
      <c r="CX19" s="73"/>
      <c r="CY19" s="73"/>
      <c r="CZ19" s="73"/>
      <c r="DA19" s="72"/>
      <c r="DB19" s="72"/>
      <c r="DC19" s="73"/>
      <c r="DD19" s="73"/>
      <c r="DE19" s="73"/>
      <c r="DF19" s="73"/>
      <c r="DG19" s="73"/>
      <c r="DH19" s="73"/>
      <c r="DI19" s="73"/>
      <c r="DJ19" s="73"/>
      <c r="DK19" s="73"/>
      <c r="DL19" s="73"/>
      <c r="DM19" s="73"/>
      <c r="DN19" s="73"/>
      <c r="DO19" s="73"/>
      <c r="DP19" s="72"/>
      <c r="DQ19" s="72"/>
      <c r="DR19" s="73"/>
      <c r="DS19" s="73"/>
      <c r="DT19" s="73"/>
      <c r="DU19" s="73"/>
      <c r="DV19" s="73"/>
      <c r="DW19" s="73"/>
      <c r="DX19" s="73"/>
      <c r="DY19" s="73"/>
      <c r="DZ19" s="73"/>
      <c r="EA19" s="73"/>
      <c r="EB19" s="73"/>
      <c r="EC19" s="73"/>
      <c r="ED19" s="73"/>
      <c r="EE19" s="72"/>
      <c r="EF19" s="72"/>
      <c r="EG19" s="73"/>
      <c r="EH19" s="73"/>
      <c r="EI19" s="73"/>
      <c r="EJ19" s="73"/>
      <c r="EK19" s="73"/>
      <c r="EL19" s="73"/>
      <c r="EM19" s="73"/>
      <c r="EN19" s="73"/>
      <c r="EO19" s="73"/>
      <c r="EP19" s="73"/>
      <c r="EQ19" s="73"/>
      <c r="ER19" s="73"/>
      <c r="ES19" s="73"/>
      <c r="ET19" s="72"/>
      <c r="EU19" s="72"/>
      <c r="EV19" s="73"/>
      <c r="EW19" s="73"/>
      <c r="EX19" s="73"/>
      <c r="EY19" s="73"/>
      <c r="EZ19" s="73"/>
      <c r="FA19" s="73"/>
      <c r="FB19" s="73"/>
      <c r="FC19" s="73"/>
      <c r="FD19" s="73"/>
      <c r="FE19" s="73"/>
      <c r="FF19" s="73"/>
      <c r="FG19" s="73"/>
      <c r="FH19" s="73"/>
      <c r="FI19" s="72"/>
      <c r="FJ19" s="72"/>
      <c r="FK19" s="73"/>
      <c r="FL19" s="73"/>
      <c r="FM19" s="73"/>
      <c r="FN19" s="73"/>
      <c r="FO19" s="73"/>
      <c r="FP19" s="73"/>
      <c r="FQ19" s="73"/>
      <c r="FR19" s="73"/>
      <c r="FS19" s="73"/>
      <c r="FT19" s="73"/>
      <c r="FU19" s="73"/>
      <c r="FV19" s="73"/>
      <c r="FW19" s="73"/>
      <c r="FX19" s="72"/>
      <c r="FY19" s="72"/>
      <c r="FZ19" s="73"/>
      <c r="GA19" s="73"/>
      <c r="GB19" s="73"/>
      <c r="GC19" s="73"/>
      <c r="GD19" s="73"/>
      <c r="GE19" s="73"/>
      <c r="GF19" s="73"/>
      <c r="GG19" s="73"/>
      <c r="GH19" s="73"/>
      <c r="GI19" s="73"/>
      <c r="GJ19" s="73"/>
      <c r="GK19" s="73"/>
      <c r="GL19" s="73"/>
      <c r="GM19" s="72"/>
      <c r="GN19" s="72"/>
      <c r="GO19" s="73"/>
      <c r="GP19" s="73"/>
      <c r="GQ19" s="73"/>
      <c r="GR19" s="73"/>
      <c r="GS19" s="73"/>
      <c r="GT19" s="73"/>
      <c r="GU19" s="73"/>
      <c r="GV19" s="73"/>
      <c r="GW19" s="73"/>
      <c r="GX19" s="73"/>
      <c r="GY19" s="73"/>
      <c r="GZ19" s="73"/>
      <c r="HA19" s="73"/>
      <c r="HB19" s="72"/>
      <c r="HC19" s="72"/>
      <c r="HD19" s="73"/>
      <c r="HE19" s="73"/>
      <c r="HF19" s="73"/>
      <c r="HG19" s="73"/>
      <c r="HH19" s="73"/>
      <c r="HI19" s="73"/>
      <c r="HJ19" s="73"/>
      <c r="HK19" s="73"/>
      <c r="HL19" s="73"/>
      <c r="HM19" s="73"/>
      <c r="HN19" s="73"/>
      <c r="HO19" s="73"/>
      <c r="HP19" s="73"/>
      <c r="HQ19" s="72"/>
      <c r="HR19" s="72"/>
      <c r="HS19" s="73"/>
      <c r="HT19" s="73"/>
      <c r="HU19" s="73"/>
      <c r="HV19" s="73"/>
      <c r="HW19" s="73"/>
      <c r="HX19" s="73"/>
      <c r="HY19" s="73"/>
      <c r="HZ19" s="73"/>
      <c r="IA19" s="73"/>
      <c r="IB19" s="73"/>
      <c r="IC19" s="73"/>
      <c r="ID19" s="73"/>
      <c r="IE19" s="73"/>
      <c r="IF19" s="72"/>
      <c r="IG19" s="72"/>
      <c r="IH19" s="73"/>
      <c r="II19" s="73"/>
      <c r="IJ19" s="73"/>
      <c r="IK19" s="73"/>
      <c r="IL19" s="73"/>
      <c r="IM19" s="73"/>
      <c r="IN19" s="73"/>
      <c r="IO19" s="73"/>
      <c r="IP19" s="73"/>
      <c r="IQ19" s="73"/>
      <c r="IR19" s="73"/>
      <c r="IS19" s="73"/>
      <c r="IT19" s="73"/>
      <c r="IU19" s="72"/>
    </row>
    <row r="20" spans="1:255" s="74" customFormat="1" ht="14.1" customHeight="1" x14ac:dyDescent="0.25">
      <c r="A20" s="71"/>
      <c r="B20" s="81" t="s">
        <v>104</v>
      </c>
      <c r="C20" s="77">
        <v>687398.37835999997</v>
      </c>
      <c r="D20" s="77">
        <v>863037.97936999996</v>
      </c>
      <c r="E20" s="77">
        <v>25663.006730000001</v>
      </c>
      <c r="F20" s="77">
        <v>967839.08822999988</v>
      </c>
      <c r="G20" s="77">
        <v>2543938.4526899997</v>
      </c>
      <c r="H20" s="77">
        <v>55576.05156</v>
      </c>
      <c r="I20" s="77">
        <v>100231.85878</v>
      </c>
      <c r="J20" s="77">
        <v>155807.91034</v>
      </c>
      <c r="K20" s="77">
        <v>61693</v>
      </c>
      <c r="L20" s="77"/>
      <c r="M20" s="77">
        <v>61693</v>
      </c>
      <c r="N20" s="78">
        <v>2761439.3630299997</v>
      </c>
      <c r="O20" s="72"/>
      <c r="P20" s="72"/>
      <c r="Q20" s="73"/>
      <c r="R20" s="73"/>
      <c r="S20" s="73"/>
      <c r="T20" s="73"/>
      <c r="U20" s="73"/>
      <c r="V20" s="73"/>
      <c r="W20" s="73"/>
      <c r="X20" s="73"/>
      <c r="Y20" s="73"/>
      <c r="Z20" s="73"/>
      <c r="AA20" s="73"/>
      <c r="AB20" s="73"/>
      <c r="AC20" s="73"/>
      <c r="AD20" s="72"/>
      <c r="AE20" s="72"/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P20" s="73"/>
      <c r="AQ20" s="73"/>
      <c r="AR20" s="73"/>
      <c r="AS20" s="72"/>
      <c r="AT20" s="72"/>
      <c r="AU20" s="73"/>
      <c r="AV20" s="73"/>
      <c r="AW20" s="73"/>
      <c r="AX20" s="73"/>
      <c r="AY20" s="73"/>
      <c r="AZ20" s="73"/>
      <c r="BA20" s="73"/>
      <c r="BB20" s="73"/>
      <c r="BC20" s="73"/>
      <c r="BD20" s="73"/>
      <c r="BE20" s="73"/>
      <c r="BF20" s="73"/>
      <c r="BG20" s="73"/>
      <c r="BH20" s="72"/>
      <c r="BI20" s="72"/>
      <c r="BJ20" s="73"/>
      <c r="BK20" s="73"/>
      <c r="BL20" s="73"/>
      <c r="BM20" s="73"/>
      <c r="BN20" s="73"/>
      <c r="BO20" s="73"/>
      <c r="BP20" s="73"/>
      <c r="BQ20" s="73"/>
      <c r="BR20" s="73"/>
      <c r="BS20" s="73"/>
      <c r="BT20" s="73"/>
      <c r="BU20" s="73"/>
      <c r="BV20" s="73"/>
      <c r="BW20" s="72"/>
      <c r="BX20" s="72"/>
      <c r="BY20" s="73"/>
      <c r="BZ20" s="73"/>
      <c r="CA20" s="73"/>
      <c r="CB20" s="73"/>
      <c r="CC20" s="73"/>
      <c r="CD20" s="73"/>
      <c r="CE20" s="73"/>
      <c r="CF20" s="73"/>
      <c r="CG20" s="73"/>
      <c r="CH20" s="73"/>
      <c r="CI20" s="73"/>
      <c r="CJ20" s="73"/>
      <c r="CK20" s="73"/>
      <c r="CL20" s="72"/>
      <c r="CM20" s="72"/>
      <c r="CN20" s="73"/>
      <c r="CO20" s="73"/>
      <c r="CP20" s="73"/>
      <c r="CQ20" s="73"/>
      <c r="CR20" s="73"/>
      <c r="CS20" s="73"/>
      <c r="CT20" s="73"/>
      <c r="CU20" s="73"/>
      <c r="CV20" s="73"/>
      <c r="CW20" s="73"/>
      <c r="CX20" s="73"/>
      <c r="CY20" s="73"/>
      <c r="CZ20" s="73"/>
      <c r="DA20" s="72"/>
      <c r="DB20" s="72"/>
      <c r="DC20" s="73"/>
      <c r="DD20" s="73"/>
      <c r="DE20" s="73"/>
      <c r="DF20" s="73"/>
      <c r="DG20" s="73"/>
      <c r="DH20" s="73"/>
      <c r="DI20" s="73"/>
      <c r="DJ20" s="73"/>
      <c r="DK20" s="73"/>
      <c r="DL20" s="73"/>
      <c r="DM20" s="73"/>
      <c r="DN20" s="73"/>
      <c r="DO20" s="73"/>
      <c r="DP20" s="72"/>
      <c r="DQ20" s="72"/>
      <c r="DR20" s="73"/>
      <c r="DS20" s="73"/>
      <c r="DT20" s="73"/>
      <c r="DU20" s="73"/>
      <c r="DV20" s="73"/>
      <c r="DW20" s="73"/>
      <c r="DX20" s="73"/>
      <c r="DY20" s="73"/>
      <c r="DZ20" s="73"/>
      <c r="EA20" s="73"/>
      <c r="EB20" s="73"/>
      <c r="EC20" s="73"/>
      <c r="ED20" s="73"/>
      <c r="EE20" s="72"/>
      <c r="EF20" s="72"/>
      <c r="EG20" s="73"/>
      <c r="EH20" s="73"/>
      <c r="EI20" s="73"/>
      <c r="EJ20" s="73"/>
      <c r="EK20" s="73"/>
      <c r="EL20" s="73"/>
      <c r="EM20" s="73"/>
      <c r="EN20" s="73"/>
      <c r="EO20" s="73"/>
      <c r="EP20" s="73"/>
      <c r="EQ20" s="73"/>
      <c r="ER20" s="73"/>
      <c r="ES20" s="73"/>
      <c r="ET20" s="72"/>
      <c r="EU20" s="72"/>
      <c r="EV20" s="73"/>
      <c r="EW20" s="73"/>
      <c r="EX20" s="73"/>
      <c r="EY20" s="73"/>
      <c r="EZ20" s="73"/>
      <c r="FA20" s="73"/>
      <c r="FB20" s="73"/>
      <c r="FC20" s="73"/>
      <c r="FD20" s="73"/>
      <c r="FE20" s="73"/>
      <c r="FF20" s="73"/>
      <c r="FG20" s="73"/>
      <c r="FH20" s="73"/>
      <c r="FI20" s="72"/>
      <c r="FJ20" s="72"/>
      <c r="FK20" s="73"/>
      <c r="FL20" s="73"/>
      <c r="FM20" s="73"/>
      <c r="FN20" s="73"/>
      <c r="FO20" s="73"/>
      <c r="FP20" s="73"/>
      <c r="FQ20" s="73"/>
      <c r="FR20" s="73"/>
      <c r="FS20" s="73"/>
      <c r="FT20" s="73"/>
      <c r="FU20" s="73"/>
      <c r="FV20" s="73"/>
      <c r="FW20" s="73"/>
      <c r="FX20" s="72"/>
      <c r="FY20" s="72"/>
      <c r="FZ20" s="73"/>
      <c r="GA20" s="73"/>
      <c r="GB20" s="73"/>
      <c r="GC20" s="73"/>
      <c r="GD20" s="73"/>
      <c r="GE20" s="73"/>
      <c r="GF20" s="73"/>
      <c r="GG20" s="73"/>
      <c r="GH20" s="73"/>
      <c r="GI20" s="73"/>
      <c r="GJ20" s="73"/>
      <c r="GK20" s="73"/>
      <c r="GL20" s="73"/>
      <c r="GM20" s="72"/>
      <c r="GN20" s="72"/>
      <c r="GO20" s="73"/>
      <c r="GP20" s="73"/>
      <c r="GQ20" s="73"/>
      <c r="GR20" s="73"/>
      <c r="GS20" s="73"/>
      <c r="GT20" s="73"/>
      <c r="GU20" s="73"/>
      <c r="GV20" s="73"/>
      <c r="GW20" s="73"/>
      <c r="GX20" s="73"/>
      <c r="GY20" s="73"/>
      <c r="GZ20" s="73"/>
      <c r="HA20" s="73"/>
      <c r="HB20" s="72"/>
      <c r="HC20" s="72"/>
      <c r="HD20" s="73"/>
      <c r="HE20" s="73"/>
      <c r="HF20" s="73"/>
      <c r="HG20" s="73"/>
      <c r="HH20" s="73"/>
      <c r="HI20" s="73"/>
      <c r="HJ20" s="73"/>
      <c r="HK20" s="73"/>
      <c r="HL20" s="73"/>
      <c r="HM20" s="73"/>
      <c r="HN20" s="73"/>
      <c r="HO20" s="73"/>
      <c r="HP20" s="73"/>
      <c r="HQ20" s="72"/>
      <c r="HR20" s="72"/>
      <c r="HS20" s="73"/>
      <c r="HT20" s="73"/>
      <c r="HU20" s="73"/>
      <c r="HV20" s="73"/>
      <c r="HW20" s="73"/>
      <c r="HX20" s="73"/>
      <c r="HY20" s="73"/>
      <c r="HZ20" s="73"/>
      <c r="IA20" s="73"/>
      <c r="IB20" s="73"/>
      <c r="IC20" s="73"/>
      <c r="ID20" s="73"/>
      <c r="IE20" s="73"/>
      <c r="IF20" s="72"/>
      <c r="IG20" s="72"/>
      <c r="IH20" s="73"/>
      <c r="II20" s="73"/>
      <c r="IJ20" s="73"/>
      <c r="IK20" s="73"/>
      <c r="IL20" s="73"/>
      <c r="IM20" s="73"/>
      <c r="IN20" s="73"/>
      <c r="IO20" s="73"/>
      <c r="IP20" s="73"/>
      <c r="IQ20" s="73"/>
      <c r="IR20" s="73"/>
      <c r="IS20" s="73"/>
      <c r="IT20" s="73"/>
      <c r="IU20" s="72"/>
    </row>
    <row r="21" spans="1:255" s="74" customFormat="1" ht="12" customHeight="1" x14ac:dyDescent="0.25">
      <c r="A21" s="71"/>
      <c r="B21" s="81" t="s">
        <v>105</v>
      </c>
      <c r="C21" s="77">
        <v>1013462.04749</v>
      </c>
      <c r="D21" s="77">
        <v>1378306.4385499998</v>
      </c>
      <c r="E21" s="77">
        <v>29550.497600000002</v>
      </c>
      <c r="F21" s="77">
        <v>1312887.11552</v>
      </c>
      <c r="G21" s="77">
        <v>3734206.0991599998</v>
      </c>
      <c r="H21" s="77">
        <v>89309.515370000008</v>
      </c>
      <c r="I21" s="77">
        <v>167164.45420000001</v>
      </c>
      <c r="J21" s="77">
        <v>256473.96957000002</v>
      </c>
      <c r="K21" s="77">
        <v>99252.296560000003</v>
      </c>
      <c r="L21" s="77">
        <v>115935.23493999999</v>
      </c>
      <c r="M21" s="77">
        <v>215187.53149999998</v>
      </c>
      <c r="N21" s="78">
        <v>4205867.60023</v>
      </c>
      <c r="O21" s="72"/>
      <c r="P21" s="72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2"/>
      <c r="AE21" s="72"/>
      <c r="AF21" s="73"/>
      <c r="AG21" s="73"/>
      <c r="AH21" s="73"/>
      <c r="AI21" s="73"/>
      <c r="AJ21" s="73"/>
      <c r="AK21" s="73"/>
      <c r="AL21" s="73"/>
      <c r="AM21" s="73"/>
      <c r="AN21" s="73"/>
      <c r="AO21" s="73"/>
      <c r="AP21" s="73"/>
      <c r="AQ21" s="73"/>
      <c r="AR21" s="73"/>
      <c r="AS21" s="72"/>
      <c r="AT21" s="72"/>
      <c r="AU21" s="73"/>
      <c r="AV21" s="73"/>
      <c r="AW21" s="73"/>
      <c r="AX21" s="73"/>
      <c r="AY21" s="73"/>
      <c r="AZ21" s="73"/>
      <c r="BA21" s="73"/>
      <c r="BB21" s="73"/>
      <c r="BC21" s="73"/>
      <c r="BD21" s="73"/>
      <c r="BE21" s="73"/>
      <c r="BF21" s="73"/>
      <c r="BG21" s="73"/>
      <c r="BH21" s="72"/>
      <c r="BI21" s="72"/>
      <c r="BJ21" s="73"/>
      <c r="BK21" s="73"/>
      <c r="BL21" s="73"/>
      <c r="BM21" s="73"/>
      <c r="BN21" s="73"/>
      <c r="BO21" s="73"/>
      <c r="BP21" s="73"/>
      <c r="BQ21" s="73"/>
      <c r="BR21" s="73"/>
      <c r="BS21" s="73"/>
      <c r="BT21" s="73"/>
      <c r="BU21" s="73"/>
      <c r="BV21" s="73"/>
      <c r="BW21" s="72"/>
      <c r="BX21" s="72"/>
      <c r="BY21" s="73"/>
      <c r="BZ21" s="73"/>
      <c r="CA21" s="73"/>
      <c r="CB21" s="73"/>
      <c r="CC21" s="73"/>
      <c r="CD21" s="73"/>
      <c r="CE21" s="73"/>
      <c r="CF21" s="73"/>
      <c r="CG21" s="73"/>
      <c r="CH21" s="73"/>
      <c r="CI21" s="73"/>
      <c r="CJ21" s="73"/>
      <c r="CK21" s="73"/>
      <c r="CL21" s="72"/>
      <c r="CM21" s="72"/>
      <c r="CN21" s="73"/>
      <c r="CO21" s="73"/>
      <c r="CP21" s="73"/>
      <c r="CQ21" s="73"/>
      <c r="CR21" s="73"/>
      <c r="CS21" s="73"/>
      <c r="CT21" s="73"/>
      <c r="CU21" s="73"/>
      <c r="CV21" s="73"/>
      <c r="CW21" s="73"/>
      <c r="CX21" s="73"/>
      <c r="CY21" s="73"/>
      <c r="CZ21" s="73"/>
      <c r="DA21" s="72"/>
      <c r="DB21" s="72"/>
      <c r="DC21" s="73"/>
      <c r="DD21" s="73"/>
      <c r="DE21" s="73"/>
      <c r="DF21" s="73"/>
      <c r="DG21" s="73"/>
      <c r="DH21" s="73"/>
      <c r="DI21" s="73"/>
      <c r="DJ21" s="73"/>
      <c r="DK21" s="73"/>
      <c r="DL21" s="73"/>
      <c r="DM21" s="73"/>
      <c r="DN21" s="73"/>
      <c r="DO21" s="73"/>
      <c r="DP21" s="72"/>
      <c r="DQ21" s="72"/>
      <c r="DR21" s="73"/>
      <c r="DS21" s="73"/>
      <c r="DT21" s="73"/>
      <c r="DU21" s="73"/>
      <c r="DV21" s="73"/>
      <c r="DW21" s="73"/>
      <c r="DX21" s="73"/>
      <c r="DY21" s="73"/>
      <c r="DZ21" s="73"/>
      <c r="EA21" s="73"/>
      <c r="EB21" s="73"/>
      <c r="EC21" s="73"/>
      <c r="ED21" s="73"/>
      <c r="EE21" s="72"/>
      <c r="EF21" s="72"/>
      <c r="EG21" s="73"/>
      <c r="EH21" s="73"/>
      <c r="EI21" s="73"/>
      <c r="EJ21" s="73"/>
      <c r="EK21" s="73"/>
      <c r="EL21" s="73"/>
      <c r="EM21" s="73"/>
      <c r="EN21" s="73"/>
      <c r="EO21" s="73"/>
      <c r="EP21" s="73"/>
      <c r="EQ21" s="73"/>
      <c r="ER21" s="73"/>
      <c r="ES21" s="73"/>
      <c r="ET21" s="72"/>
      <c r="EU21" s="72"/>
      <c r="EV21" s="73"/>
      <c r="EW21" s="73"/>
      <c r="EX21" s="73"/>
      <c r="EY21" s="73"/>
      <c r="EZ21" s="73"/>
      <c r="FA21" s="73"/>
      <c r="FB21" s="73"/>
      <c r="FC21" s="73"/>
      <c r="FD21" s="73"/>
      <c r="FE21" s="73"/>
      <c r="FF21" s="73"/>
      <c r="FG21" s="73"/>
      <c r="FH21" s="73"/>
      <c r="FI21" s="72"/>
      <c r="FJ21" s="72"/>
      <c r="FK21" s="73"/>
      <c r="FL21" s="73"/>
      <c r="FM21" s="73"/>
      <c r="FN21" s="73"/>
      <c r="FO21" s="73"/>
      <c r="FP21" s="73"/>
      <c r="FQ21" s="73"/>
      <c r="FR21" s="73"/>
      <c r="FS21" s="73"/>
      <c r="FT21" s="73"/>
      <c r="FU21" s="73"/>
      <c r="FV21" s="73"/>
      <c r="FW21" s="73"/>
      <c r="FX21" s="72"/>
      <c r="FY21" s="72"/>
      <c r="FZ21" s="73"/>
      <c r="GA21" s="73"/>
      <c r="GB21" s="73"/>
      <c r="GC21" s="73"/>
      <c r="GD21" s="73"/>
      <c r="GE21" s="73"/>
      <c r="GF21" s="73"/>
      <c r="GG21" s="73"/>
      <c r="GH21" s="73"/>
      <c r="GI21" s="73"/>
      <c r="GJ21" s="73"/>
      <c r="GK21" s="73"/>
      <c r="GL21" s="73"/>
      <c r="GM21" s="72"/>
      <c r="GN21" s="72"/>
      <c r="GO21" s="73"/>
      <c r="GP21" s="73"/>
      <c r="GQ21" s="73"/>
      <c r="GR21" s="73"/>
      <c r="GS21" s="73"/>
      <c r="GT21" s="73"/>
      <c r="GU21" s="73"/>
      <c r="GV21" s="73"/>
      <c r="GW21" s="73"/>
      <c r="GX21" s="73"/>
      <c r="GY21" s="73"/>
      <c r="GZ21" s="73"/>
      <c r="HA21" s="73"/>
      <c r="HB21" s="72"/>
      <c r="HC21" s="72"/>
      <c r="HD21" s="73"/>
      <c r="HE21" s="73"/>
      <c r="HF21" s="73"/>
      <c r="HG21" s="73"/>
      <c r="HH21" s="73"/>
      <c r="HI21" s="73"/>
      <c r="HJ21" s="73"/>
      <c r="HK21" s="73"/>
      <c r="HL21" s="73"/>
      <c r="HM21" s="73"/>
      <c r="HN21" s="73"/>
      <c r="HO21" s="73"/>
      <c r="HP21" s="73"/>
      <c r="HQ21" s="72"/>
      <c r="HR21" s="72"/>
      <c r="HS21" s="73"/>
      <c r="HT21" s="73"/>
      <c r="HU21" s="73"/>
      <c r="HV21" s="73"/>
      <c r="HW21" s="73"/>
      <c r="HX21" s="73"/>
      <c r="HY21" s="73"/>
      <c r="HZ21" s="73"/>
      <c r="IA21" s="73"/>
      <c r="IB21" s="73"/>
      <c r="IC21" s="73"/>
      <c r="ID21" s="73"/>
      <c r="IE21" s="73"/>
      <c r="IF21" s="72"/>
      <c r="IG21" s="72"/>
      <c r="IH21" s="73"/>
      <c r="II21" s="73"/>
      <c r="IJ21" s="73"/>
      <c r="IK21" s="73"/>
      <c r="IL21" s="73"/>
      <c r="IM21" s="73"/>
      <c r="IN21" s="73"/>
      <c r="IO21" s="73"/>
      <c r="IP21" s="73"/>
      <c r="IQ21" s="73"/>
      <c r="IR21" s="73"/>
      <c r="IS21" s="73"/>
      <c r="IT21" s="73"/>
      <c r="IU21" s="72"/>
    </row>
    <row r="22" spans="1:255" s="74" customFormat="1" ht="12" customHeight="1" x14ac:dyDescent="0.25">
      <c r="A22" s="71"/>
      <c r="B22" s="254" t="s">
        <v>106</v>
      </c>
      <c r="C22" s="234">
        <v>1392779</v>
      </c>
      <c r="D22" s="234">
        <v>2108648</v>
      </c>
      <c r="E22" s="234">
        <v>71715</v>
      </c>
      <c r="F22" s="234">
        <v>2078100</v>
      </c>
      <c r="G22" s="234">
        <v>5651242</v>
      </c>
      <c r="H22" s="234">
        <v>246983</v>
      </c>
      <c r="I22" s="234">
        <v>573826</v>
      </c>
      <c r="J22" s="234">
        <v>820809</v>
      </c>
      <c r="K22" s="234">
        <v>137321</v>
      </c>
      <c r="L22" s="234">
        <v>115935</v>
      </c>
      <c r="M22" s="234">
        <v>253256</v>
      </c>
      <c r="N22" s="235">
        <v>6725307</v>
      </c>
      <c r="O22" s="72"/>
      <c r="P22" s="72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2"/>
      <c r="AE22" s="72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P22" s="73"/>
      <c r="AQ22" s="73"/>
      <c r="AR22" s="73"/>
      <c r="AS22" s="72"/>
      <c r="AT22" s="72"/>
      <c r="AU22" s="73"/>
      <c r="AV22" s="73"/>
      <c r="AW22" s="73"/>
      <c r="AX22" s="73"/>
      <c r="AY22" s="73"/>
      <c r="AZ22" s="73"/>
      <c r="BA22" s="73"/>
      <c r="BB22" s="73"/>
      <c r="BC22" s="73"/>
      <c r="BD22" s="73"/>
      <c r="BE22" s="73"/>
      <c r="BF22" s="73"/>
      <c r="BG22" s="73"/>
      <c r="BH22" s="72"/>
      <c r="BI22" s="72"/>
      <c r="BJ22" s="73"/>
      <c r="BK22" s="73"/>
      <c r="BL22" s="73"/>
      <c r="BM22" s="73"/>
      <c r="BN22" s="73"/>
      <c r="BO22" s="73"/>
      <c r="BP22" s="73"/>
      <c r="BQ22" s="73"/>
      <c r="BR22" s="73"/>
      <c r="BS22" s="73"/>
      <c r="BT22" s="73"/>
      <c r="BU22" s="73"/>
      <c r="BV22" s="73"/>
      <c r="BW22" s="72"/>
      <c r="BX22" s="72"/>
      <c r="BY22" s="73"/>
      <c r="BZ22" s="73"/>
      <c r="CA22" s="73"/>
      <c r="CB22" s="73"/>
      <c r="CC22" s="73"/>
      <c r="CD22" s="73"/>
      <c r="CE22" s="73"/>
      <c r="CF22" s="73"/>
      <c r="CG22" s="73"/>
      <c r="CH22" s="73"/>
      <c r="CI22" s="73"/>
      <c r="CJ22" s="73"/>
      <c r="CK22" s="73"/>
      <c r="CL22" s="72"/>
      <c r="CM22" s="72"/>
      <c r="CN22" s="73"/>
      <c r="CO22" s="73"/>
      <c r="CP22" s="73"/>
      <c r="CQ22" s="73"/>
      <c r="CR22" s="73"/>
      <c r="CS22" s="73"/>
      <c r="CT22" s="73"/>
      <c r="CU22" s="73"/>
      <c r="CV22" s="73"/>
      <c r="CW22" s="73"/>
      <c r="CX22" s="73"/>
      <c r="CY22" s="73"/>
      <c r="CZ22" s="73"/>
      <c r="DA22" s="72"/>
      <c r="DB22" s="72"/>
      <c r="DC22" s="73"/>
      <c r="DD22" s="73"/>
      <c r="DE22" s="73"/>
      <c r="DF22" s="73"/>
      <c r="DG22" s="73"/>
      <c r="DH22" s="73"/>
      <c r="DI22" s="73"/>
      <c r="DJ22" s="73"/>
      <c r="DK22" s="73"/>
      <c r="DL22" s="73"/>
      <c r="DM22" s="73"/>
      <c r="DN22" s="73"/>
      <c r="DO22" s="73"/>
      <c r="DP22" s="72"/>
      <c r="DQ22" s="72"/>
      <c r="DR22" s="73"/>
      <c r="DS22" s="73"/>
      <c r="DT22" s="73"/>
      <c r="DU22" s="73"/>
      <c r="DV22" s="73"/>
      <c r="DW22" s="73"/>
      <c r="DX22" s="73"/>
      <c r="DY22" s="73"/>
      <c r="DZ22" s="73"/>
      <c r="EA22" s="73"/>
      <c r="EB22" s="73"/>
      <c r="EC22" s="73"/>
      <c r="ED22" s="73"/>
      <c r="EE22" s="72"/>
      <c r="EF22" s="72"/>
      <c r="EG22" s="73"/>
      <c r="EH22" s="73"/>
      <c r="EI22" s="73"/>
      <c r="EJ22" s="73"/>
      <c r="EK22" s="73"/>
      <c r="EL22" s="73"/>
      <c r="EM22" s="73"/>
      <c r="EN22" s="73"/>
      <c r="EO22" s="73"/>
      <c r="EP22" s="73"/>
      <c r="EQ22" s="73"/>
      <c r="ER22" s="73"/>
      <c r="ES22" s="73"/>
      <c r="ET22" s="72"/>
      <c r="EU22" s="72"/>
      <c r="EV22" s="73"/>
      <c r="EW22" s="73"/>
      <c r="EX22" s="73"/>
      <c r="EY22" s="73"/>
      <c r="EZ22" s="73"/>
      <c r="FA22" s="73"/>
      <c r="FB22" s="73"/>
      <c r="FC22" s="73"/>
      <c r="FD22" s="73"/>
      <c r="FE22" s="73"/>
      <c r="FF22" s="73"/>
      <c r="FG22" s="73"/>
      <c r="FH22" s="73"/>
      <c r="FI22" s="72"/>
      <c r="FJ22" s="72"/>
      <c r="FK22" s="73"/>
      <c r="FL22" s="73"/>
      <c r="FM22" s="73"/>
      <c r="FN22" s="73"/>
      <c r="FO22" s="73"/>
      <c r="FP22" s="73"/>
      <c r="FQ22" s="73"/>
      <c r="FR22" s="73"/>
      <c r="FS22" s="73"/>
      <c r="FT22" s="73"/>
      <c r="FU22" s="73"/>
      <c r="FV22" s="73"/>
      <c r="FW22" s="73"/>
      <c r="FX22" s="72"/>
      <c r="FY22" s="72"/>
      <c r="FZ22" s="73"/>
      <c r="GA22" s="73"/>
      <c r="GB22" s="73"/>
      <c r="GC22" s="73"/>
      <c r="GD22" s="73"/>
      <c r="GE22" s="73"/>
      <c r="GF22" s="73"/>
      <c r="GG22" s="73"/>
      <c r="GH22" s="73"/>
      <c r="GI22" s="73"/>
      <c r="GJ22" s="73"/>
      <c r="GK22" s="73"/>
      <c r="GL22" s="73"/>
      <c r="GM22" s="72"/>
      <c r="GN22" s="72"/>
      <c r="GO22" s="73"/>
      <c r="GP22" s="73"/>
      <c r="GQ22" s="73"/>
      <c r="GR22" s="73"/>
      <c r="GS22" s="73"/>
      <c r="GT22" s="73"/>
      <c r="GU22" s="73"/>
      <c r="GV22" s="73"/>
      <c r="GW22" s="73"/>
      <c r="GX22" s="73"/>
      <c r="GY22" s="73"/>
      <c r="GZ22" s="73"/>
      <c r="HA22" s="73"/>
      <c r="HB22" s="72"/>
      <c r="HC22" s="72"/>
      <c r="HD22" s="73"/>
      <c r="HE22" s="73"/>
      <c r="HF22" s="73"/>
      <c r="HG22" s="73"/>
      <c r="HH22" s="73"/>
      <c r="HI22" s="73"/>
      <c r="HJ22" s="73"/>
      <c r="HK22" s="73"/>
      <c r="HL22" s="73"/>
      <c r="HM22" s="73"/>
      <c r="HN22" s="73"/>
      <c r="HO22" s="73"/>
      <c r="HP22" s="73"/>
      <c r="HQ22" s="72"/>
      <c r="HR22" s="72"/>
      <c r="HS22" s="73"/>
      <c r="HT22" s="73"/>
      <c r="HU22" s="73"/>
      <c r="HV22" s="73"/>
      <c r="HW22" s="73"/>
      <c r="HX22" s="73"/>
      <c r="HY22" s="73"/>
      <c r="HZ22" s="73"/>
      <c r="IA22" s="73"/>
      <c r="IB22" s="73"/>
      <c r="IC22" s="73"/>
      <c r="ID22" s="73"/>
      <c r="IE22" s="73"/>
      <c r="IF22" s="72"/>
      <c r="IG22" s="72"/>
      <c r="IH22" s="73"/>
      <c r="II22" s="73"/>
      <c r="IJ22" s="73"/>
      <c r="IK22" s="73"/>
      <c r="IL22" s="73"/>
      <c r="IM22" s="73"/>
      <c r="IN22" s="73"/>
      <c r="IO22" s="73"/>
      <c r="IP22" s="73"/>
      <c r="IQ22" s="73"/>
      <c r="IR22" s="73"/>
      <c r="IS22" s="73"/>
      <c r="IT22" s="73"/>
      <c r="IU22" s="72"/>
    </row>
    <row r="23" spans="1:255" s="74" customFormat="1" ht="12" customHeight="1" x14ac:dyDescent="0.25">
      <c r="A23" s="71"/>
      <c r="B23" s="81" t="s">
        <v>107</v>
      </c>
      <c r="C23" s="77">
        <v>326079</v>
      </c>
      <c r="D23" s="77">
        <v>371748</v>
      </c>
      <c r="E23" s="77">
        <v>57</v>
      </c>
      <c r="F23" s="77">
        <v>519230</v>
      </c>
      <c r="G23" s="77">
        <v>1217114</v>
      </c>
      <c r="H23" s="77">
        <v>7519</v>
      </c>
      <c r="I23" s="77">
        <v>41919</v>
      </c>
      <c r="J23" s="77">
        <v>49438</v>
      </c>
      <c r="K23" s="77">
        <v>14891</v>
      </c>
      <c r="L23" s="77"/>
      <c r="M23" s="77">
        <v>14891</v>
      </c>
      <c r="N23" s="78">
        <v>1281443</v>
      </c>
      <c r="O23" s="72"/>
      <c r="P23" s="72"/>
      <c r="Q23" s="73"/>
      <c r="R23" s="73"/>
      <c r="S23" s="73"/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2"/>
      <c r="AE23" s="72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P23" s="73"/>
      <c r="AQ23" s="73"/>
      <c r="AR23" s="73"/>
      <c r="AS23" s="72"/>
      <c r="AT23" s="72"/>
      <c r="AU23" s="73"/>
      <c r="AV23" s="73"/>
      <c r="AW23" s="73"/>
      <c r="AX23" s="73"/>
      <c r="AY23" s="73"/>
      <c r="AZ23" s="73"/>
      <c r="BA23" s="73"/>
      <c r="BB23" s="73"/>
      <c r="BC23" s="73"/>
      <c r="BD23" s="73"/>
      <c r="BE23" s="73"/>
      <c r="BF23" s="73"/>
      <c r="BG23" s="73"/>
      <c r="BH23" s="72"/>
      <c r="BI23" s="72"/>
      <c r="BJ23" s="73"/>
      <c r="BK23" s="73"/>
      <c r="BL23" s="73"/>
      <c r="BM23" s="73"/>
      <c r="BN23" s="73"/>
      <c r="BO23" s="73"/>
      <c r="BP23" s="73"/>
      <c r="BQ23" s="73"/>
      <c r="BR23" s="73"/>
      <c r="BS23" s="73"/>
      <c r="BT23" s="73"/>
      <c r="BU23" s="73"/>
      <c r="BV23" s="73"/>
      <c r="BW23" s="72"/>
      <c r="BX23" s="72"/>
      <c r="BY23" s="73"/>
      <c r="BZ23" s="73"/>
      <c r="CA23" s="73"/>
      <c r="CB23" s="73"/>
      <c r="CC23" s="73"/>
      <c r="CD23" s="73"/>
      <c r="CE23" s="73"/>
      <c r="CF23" s="73"/>
      <c r="CG23" s="73"/>
      <c r="CH23" s="73"/>
      <c r="CI23" s="73"/>
      <c r="CJ23" s="73"/>
      <c r="CK23" s="73"/>
      <c r="CL23" s="72"/>
      <c r="CM23" s="72"/>
      <c r="CN23" s="73"/>
      <c r="CO23" s="73"/>
      <c r="CP23" s="73"/>
      <c r="CQ23" s="73"/>
      <c r="CR23" s="73"/>
      <c r="CS23" s="73"/>
      <c r="CT23" s="73"/>
      <c r="CU23" s="73"/>
      <c r="CV23" s="73"/>
      <c r="CW23" s="73"/>
      <c r="CX23" s="73"/>
      <c r="CY23" s="73"/>
      <c r="CZ23" s="73"/>
      <c r="DA23" s="72"/>
      <c r="DB23" s="72"/>
      <c r="DC23" s="73"/>
      <c r="DD23" s="73"/>
      <c r="DE23" s="73"/>
      <c r="DF23" s="73"/>
      <c r="DG23" s="73"/>
      <c r="DH23" s="73"/>
      <c r="DI23" s="73"/>
      <c r="DJ23" s="73"/>
      <c r="DK23" s="73"/>
      <c r="DL23" s="73"/>
      <c r="DM23" s="73"/>
      <c r="DN23" s="73"/>
      <c r="DO23" s="73"/>
      <c r="DP23" s="72"/>
      <c r="DQ23" s="72"/>
      <c r="DR23" s="73"/>
      <c r="DS23" s="73"/>
      <c r="DT23" s="73"/>
      <c r="DU23" s="73"/>
      <c r="DV23" s="73"/>
      <c r="DW23" s="73"/>
      <c r="DX23" s="73"/>
      <c r="DY23" s="73"/>
      <c r="DZ23" s="73"/>
      <c r="EA23" s="73"/>
      <c r="EB23" s="73"/>
      <c r="EC23" s="73"/>
      <c r="ED23" s="73"/>
      <c r="EE23" s="72"/>
      <c r="EF23" s="72"/>
      <c r="EG23" s="73"/>
      <c r="EH23" s="73"/>
      <c r="EI23" s="73"/>
      <c r="EJ23" s="73"/>
      <c r="EK23" s="73"/>
      <c r="EL23" s="73"/>
      <c r="EM23" s="73"/>
      <c r="EN23" s="73"/>
      <c r="EO23" s="73"/>
      <c r="EP23" s="73"/>
      <c r="EQ23" s="73"/>
      <c r="ER23" s="73"/>
      <c r="ES23" s="73"/>
      <c r="ET23" s="72"/>
      <c r="EU23" s="72"/>
      <c r="EV23" s="73"/>
      <c r="EW23" s="73"/>
      <c r="EX23" s="73"/>
      <c r="EY23" s="73"/>
      <c r="EZ23" s="73"/>
      <c r="FA23" s="73"/>
      <c r="FB23" s="73"/>
      <c r="FC23" s="73"/>
      <c r="FD23" s="73"/>
      <c r="FE23" s="73"/>
      <c r="FF23" s="73"/>
      <c r="FG23" s="73"/>
      <c r="FH23" s="73"/>
      <c r="FI23" s="72"/>
      <c r="FJ23" s="72"/>
      <c r="FK23" s="73"/>
      <c r="FL23" s="73"/>
      <c r="FM23" s="73"/>
      <c r="FN23" s="73"/>
      <c r="FO23" s="73"/>
      <c r="FP23" s="73"/>
      <c r="FQ23" s="73"/>
      <c r="FR23" s="73"/>
      <c r="FS23" s="73"/>
      <c r="FT23" s="73"/>
      <c r="FU23" s="73"/>
      <c r="FV23" s="73"/>
      <c r="FW23" s="73"/>
      <c r="FX23" s="72"/>
      <c r="FY23" s="72"/>
      <c r="FZ23" s="73"/>
      <c r="GA23" s="73"/>
      <c r="GB23" s="73"/>
      <c r="GC23" s="73"/>
      <c r="GD23" s="73"/>
      <c r="GE23" s="73"/>
      <c r="GF23" s="73"/>
      <c r="GG23" s="73"/>
      <c r="GH23" s="73"/>
      <c r="GI23" s="73"/>
      <c r="GJ23" s="73"/>
      <c r="GK23" s="73"/>
      <c r="GL23" s="73"/>
      <c r="GM23" s="72"/>
      <c r="GN23" s="72"/>
      <c r="GO23" s="73"/>
      <c r="GP23" s="73"/>
      <c r="GQ23" s="73"/>
      <c r="GR23" s="73"/>
      <c r="GS23" s="73"/>
      <c r="GT23" s="73"/>
      <c r="GU23" s="73"/>
      <c r="GV23" s="73"/>
      <c r="GW23" s="73"/>
      <c r="GX23" s="73"/>
      <c r="GY23" s="73"/>
      <c r="GZ23" s="73"/>
      <c r="HA23" s="73"/>
      <c r="HB23" s="72"/>
      <c r="HC23" s="72"/>
      <c r="HD23" s="73"/>
      <c r="HE23" s="73"/>
      <c r="HF23" s="73"/>
      <c r="HG23" s="73"/>
      <c r="HH23" s="73"/>
      <c r="HI23" s="73"/>
      <c r="HJ23" s="73"/>
      <c r="HK23" s="73"/>
      <c r="HL23" s="73"/>
      <c r="HM23" s="73"/>
      <c r="HN23" s="73"/>
      <c r="HO23" s="73"/>
      <c r="HP23" s="73"/>
      <c r="HQ23" s="72"/>
      <c r="HR23" s="72"/>
      <c r="HS23" s="73"/>
      <c r="HT23" s="73"/>
      <c r="HU23" s="73"/>
      <c r="HV23" s="73"/>
      <c r="HW23" s="73"/>
      <c r="HX23" s="73"/>
      <c r="HY23" s="73"/>
      <c r="HZ23" s="73"/>
      <c r="IA23" s="73"/>
      <c r="IB23" s="73"/>
      <c r="IC23" s="73"/>
      <c r="ID23" s="73"/>
      <c r="IE23" s="73"/>
      <c r="IF23" s="72"/>
      <c r="IG23" s="72"/>
      <c r="IH23" s="73"/>
      <c r="II23" s="73"/>
      <c r="IJ23" s="73"/>
      <c r="IK23" s="73"/>
      <c r="IL23" s="73"/>
      <c r="IM23" s="73"/>
      <c r="IN23" s="73"/>
      <c r="IO23" s="73"/>
      <c r="IP23" s="73"/>
      <c r="IQ23" s="73"/>
      <c r="IR23" s="73"/>
      <c r="IS23" s="73"/>
      <c r="IT23" s="73"/>
      <c r="IU23" s="72"/>
    </row>
    <row r="24" spans="1:255" s="74" customFormat="1" ht="12" customHeight="1" x14ac:dyDescent="0.25">
      <c r="A24" s="71"/>
      <c r="B24" s="81" t="s">
        <v>108</v>
      </c>
      <c r="C24" s="77">
        <v>720308</v>
      </c>
      <c r="D24" s="77">
        <v>896692</v>
      </c>
      <c r="E24" s="77">
        <v>20854</v>
      </c>
      <c r="F24" s="77">
        <v>1033678</v>
      </c>
      <c r="G24" s="77">
        <v>2671532</v>
      </c>
      <c r="H24" s="77">
        <v>51841</v>
      </c>
      <c r="I24" s="77">
        <v>97905</v>
      </c>
      <c r="J24" s="77">
        <v>149746</v>
      </c>
      <c r="K24" s="77">
        <v>95374</v>
      </c>
      <c r="L24" s="77">
        <v>120202</v>
      </c>
      <c r="M24" s="77">
        <v>215576</v>
      </c>
      <c r="N24" s="78">
        <v>3036854</v>
      </c>
      <c r="O24" s="72"/>
      <c r="P24" s="72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2"/>
      <c r="AE24" s="72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P24" s="73"/>
      <c r="AQ24" s="73"/>
      <c r="AR24" s="73"/>
      <c r="AS24" s="72"/>
      <c r="AT24" s="72"/>
      <c r="AU24" s="73"/>
      <c r="AV24" s="73"/>
      <c r="AW24" s="73"/>
      <c r="AX24" s="73"/>
      <c r="AY24" s="73"/>
      <c r="AZ24" s="73"/>
      <c r="BA24" s="73"/>
      <c r="BB24" s="73"/>
      <c r="BC24" s="73"/>
      <c r="BD24" s="73"/>
      <c r="BE24" s="73"/>
      <c r="BF24" s="73"/>
      <c r="BG24" s="73"/>
      <c r="BH24" s="72"/>
      <c r="BI24" s="72"/>
      <c r="BJ24" s="73"/>
      <c r="BK24" s="73"/>
      <c r="BL24" s="73"/>
      <c r="BM24" s="73"/>
      <c r="BN24" s="73"/>
      <c r="BO24" s="73"/>
      <c r="BP24" s="73"/>
      <c r="BQ24" s="73"/>
      <c r="BR24" s="73"/>
      <c r="BS24" s="73"/>
      <c r="BT24" s="73"/>
      <c r="BU24" s="73"/>
      <c r="BV24" s="73"/>
      <c r="BW24" s="72"/>
      <c r="BX24" s="72"/>
      <c r="BY24" s="73"/>
      <c r="BZ24" s="73"/>
      <c r="CA24" s="73"/>
      <c r="CB24" s="73"/>
      <c r="CC24" s="73"/>
      <c r="CD24" s="73"/>
      <c r="CE24" s="73"/>
      <c r="CF24" s="73"/>
      <c r="CG24" s="73"/>
      <c r="CH24" s="73"/>
      <c r="CI24" s="73"/>
      <c r="CJ24" s="73"/>
      <c r="CK24" s="73"/>
      <c r="CL24" s="72"/>
      <c r="CM24" s="72"/>
      <c r="CN24" s="73"/>
      <c r="CO24" s="73"/>
      <c r="CP24" s="73"/>
      <c r="CQ24" s="73"/>
      <c r="CR24" s="73"/>
      <c r="CS24" s="73"/>
      <c r="CT24" s="73"/>
      <c r="CU24" s="73"/>
      <c r="CV24" s="73"/>
      <c r="CW24" s="73"/>
      <c r="CX24" s="73"/>
      <c r="CY24" s="73"/>
      <c r="CZ24" s="73"/>
      <c r="DA24" s="72"/>
      <c r="DB24" s="72"/>
      <c r="DC24" s="73"/>
      <c r="DD24" s="73"/>
      <c r="DE24" s="73"/>
      <c r="DF24" s="73"/>
      <c r="DG24" s="73"/>
      <c r="DH24" s="73"/>
      <c r="DI24" s="73"/>
      <c r="DJ24" s="73"/>
      <c r="DK24" s="73"/>
      <c r="DL24" s="73"/>
      <c r="DM24" s="73"/>
      <c r="DN24" s="73"/>
      <c r="DO24" s="73"/>
      <c r="DP24" s="72"/>
      <c r="DQ24" s="72"/>
      <c r="DR24" s="73"/>
      <c r="DS24" s="73"/>
      <c r="DT24" s="73"/>
      <c r="DU24" s="73"/>
      <c r="DV24" s="73"/>
      <c r="DW24" s="73"/>
      <c r="DX24" s="73"/>
      <c r="DY24" s="73"/>
      <c r="DZ24" s="73"/>
      <c r="EA24" s="73"/>
      <c r="EB24" s="73"/>
      <c r="EC24" s="73"/>
      <c r="ED24" s="73"/>
      <c r="EE24" s="72"/>
      <c r="EF24" s="72"/>
      <c r="EG24" s="73"/>
      <c r="EH24" s="73"/>
      <c r="EI24" s="73"/>
      <c r="EJ24" s="73"/>
      <c r="EK24" s="73"/>
      <c r="EL24" s="73"/>
      <c r="EM24" s="73"/>
      <c r="EN24" s="73"/>
      <c r="EO24" s="73"/>
      <c r="EP24" s="73"/>
      <c r="EQ24" s="73"/>
      <c r="ER24" s="73"/>
      <c r="ES24" s="73"/>
      <c r="ET24" s="72"/>
      <c r="EU24" s="72"/>
      <c r="EV24" s="73"/>
      <c r="EW24" s="73"/>
      <c r="EX24" s="73"/>
      <c r="EY24" s="73"/>
      <c r="EZ24" s="73"/>
      <c r="FA24" s="73"/>
      <c r="FB24" s="73"/>
      <c r="FC24" s="73"/>
      <c r="FD24" s="73"/>
      <c r="FE24" s="73"/>
      <c r="FF24" s="73"/>
      <c r="FG24" s="73"/>
      <c r="FH24" s="73"/>
      <c r="FI24" s="72"/>
      <c r="FJ24" s="72"/>
      <c r="FK24" s="73"/>
      <c r="FL24" s="73"/>
      <c r="FM24" s="73"/>
      <c r="FN24" s="73"/>
      <c r="FO24" s="73"/>
      <c r="FP24" s="73"/>
      <c r="FQ24" s="73"/>
      <c r="FR24" s="73"/>
      <c r="FS24" s="73"/>
      <c r="FT24" s="73"/>
      <c r="FU24" s="73"/>
      <c r="FV24" s="73"/>
      <c r="FW24" s="73"/>
      <c r="FX24" s="72"/>
      <c r="FY24" s="72"/>
      <c r="FZ24" s="73"/>
      <c r="GA24" s="73"/>
      <c r="GB24" s="73"/>
      <c r="GC24" s="73"/>
      <c r="GD24" s="73"/>
      <c r="GE24" s="73"/>
      <c r="GF24" s="73"/>
      <c r="GG24" s="73"/>
      <c r="GH24" s="73"/>
      <c r="GI24" s="73"/>
      <c r="GJ24" s="73"/>
      <c r="GK24" s="73"/>
      <c r="GL24" s="73"/>
      <c r="GM24" s="72"/>
      <c r="GN24" s="72"/>
      <c r="GO24" s="73"/>
      <c r="GP24" s="73"/>
      <c r="GQ24" s="73"/>
      <c r="GR24" s="73"/>
      <c r="GS24" s="73"/>
      <c r="GT24" s="73"/>
      <c r="GU24" s="73"/>
      <c r="GV24" s="73"/>
      <c r="GW24" s="73"/>
      <c r="GX24" s="73"/>
      <c r="GY24" s="73"/>
      <c r="GZ24" s="73"/>
      <c r="HA24" s="73"/>
      <c r="HB24" s="72"/>
      <c r="HC24" s="72"/>
      <c r="HD24" s="73"/>
      <c r="HE24" s="73"/>
      <c r="HF24" s="73"/>
      <c r="HG24" s="73"/>
      <c r="HH24" s="73"/>
      <c r="HI24" s="73"/>
      <c r="HJ24" s="73"/>
      <c r="HK24" s="73"/>
      <c r="HL24" s="73"/>
      <c r="HM24" s="73"/>
      <c r="HN24" s="73"/>
      <c r="HO24" s="73"/>
      <c r="HP24" s="73"/>
      <c r="HQ24" s="72"/>
      <c r="HR24" s="72"/>
      <c r="HS24" s="73"/>
      <c r="HT24" s="73"/>
      <c r="HU24" s="73"/>
      <c r="HV24" s="73"/>
      <c r="HW24" s="73"/>
      <c r="HX24" s="73"/>
      <c r="HY24" s="73"/>
      <c r="HZ24" s="73"/>
      <c r="IA24" s="73"/>
      <c r="IB24" s="73"/>
      <c r="IC24" s="73"/>
      <c r="ID24" s="73"/>
      <c r="IE24" s="73"/>
      <c r="IF24" s="72"/>
      <c r="IG24" s="72"/>
      <c r="IH24" s="73"/>
      <c r="II24" s="73"/>
      <c r="IJ24" s="73"/>
      <c r="IK24" s="73"/>
      <c r="IL24" s="73"/>
      <c r="IM24" s="73"/>
      <c r="IN24" s="73"/>
      <c r="IO24" s="73"/>
      <c r="IP24" s="73"/>
      <c r="IQ24" s="73"/>
      <c r="IR24" s="73"/>
      <c r="IS24" s="73"/>
      <c r="IT24" s="73"/>
      <c r="IU24" s="72"/>
    </row>
    <row r="25" spans="1:255" s="74" customFormat="1" ht="12" customHeight="1" x14ac:dyDescent="0.25">
      <c r="A25" s="71"/>
      <c r="B25" s="81" t="s">
        <v>109</v>
      </c>
      <c r="C25" s="77">
        <v>1068877.7482100001</v>
      </c>
      <c r="D25" s="77">
        <v>1420506.15695</v>
      </c>
      <c r="E25" s="77">
        <v>32783.493150000002</v>
      </c>
      <c r="F25" s="77">
        <v>1432070.62136</v>
      </c>
      <c r="G25" s="77">
        <v>3954238.0196700003</v>
      </c>
      <c r="H25" s="77">
        <v>95203.76062999999</v>
      </c>
      <c r="I25" s="77">
        <v>180263.95990000002</v>
      </c>
      <c r="J25" s="77">
        <v>275467.72052999999</v>
      </c>
      <c r="K25" s="77">
        <v>144896.15831999999</v>
      </c>
      <c r="L25" s="77">
        <v>230718.63018000001</v>
      </c>
      <c r="M25" s="77">
        <v>375614.78850000002</v>
      </c>
      <c r="N25" s="78">
        <v>4605320.5286999997</v>
      </c>
      <c r="O25" s="72"/>
      <c r="P25" s="72"/>
      <c r="Q25" s="73"/>
      <c r="R25" s="73"/>
      <c r="S25" s="73"/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2"/>
      <c r="AE25" s="72"/>
      <c r="AF25" s="73"/>
      <c r="AG25" s="73"/>
      <c r="AH25" s="73"/>
      <c r="AI25" s="73"/>
      <c r="AJ25" s="73"/>
      <c r="AK25" s="73"/>
      <c r="AL25" s="73"/>
      <c r="AM25" s="73"/>
      <c r="AN25" s="73"/>
      <c r="AO25" s="73"/>
      <c r="AP25" s="73"/>
      <c r="AQ25" s="73"/>
      <c r="AR25" s="73"/>
      <c r="AS25" s="72"/>
      <c r="AT25" s="72"/>
      <c r="AU25" s="73"/>
      <c r="AV25" s="73"/>
      <c r="AW25" s="73"/>
      <c r="AX25" s="73"/>
      <c r="AY25" s="73"/>
      <c r="AZ25" s="73"/>
      <c r="BA25" s="73"/>
      <c r="BB25" s="73"/>
      <c r="BC25" s="73"/>
      <c r="BD25" s="73"/>
      <c r="BE25" s="73"/>
      <c r="BF25" s="73"/>
      <c r="BG25" s="73"/>
      <c r="BH25" s="72"/>
      <c r="BI25" s="72"/>
      <c r="BJ25" s="73"/>
      <c r="BK25" s="73"/>
      <c r="BL25" s="73"/>
      <c r="BM25" s="73"/>
      <c r="BN25" s="73"/>
      <c r="BO25" s="73"/>
      <c r="BP25" s="73"/>
      <c r="BQ25" s="73"/>
      <c r="BR25" s="73"/>
      <c r="BS25" s="73"/>
      <c r="BT25" s="73"/>
      <c r="BU25" s="73"/>
      <c r="BV25" s="73"/>
      <c r="BW25" s="72"/>
      <c r="BX25" s="72"/>
      <c r="BY25" s="73"/>
      <c r="BZ25" s="73"/>
      <c r="CA25" s="73"/>
      <c r="CB25" s="73"/>
      <c r="CC25" s="73"/>
      <c r="CD25" s="73"/>
      <c r="CE25" s="73"/>
      <c r="CF25" s="73"/>
      <c r="CG25" s="73"/>
      <c r="CH25" s="73"/>
      <c r="CI25" s="73"/>
      <c r="CJ25" s="73"/>
      <c r="CK25" s="73"/>
      <c r="CL25" s="72"/>
      <c r="CM25" s="72"/>
      <c r="CN25" s="73"/>
      <c r="CO25" s="73"/>
      <c r="CP25" s="73"/>
      <c r="CQ25" s="73"/>
      <c r="CR25" s="73"/>
      <c r="CS25" s="73"/>
      <c r="CT25" s="73"/>
      <c r="CU25" s="73"/>
      <c r="CV25" s="73"/>
      <c r="CW25" s="73"/>
      <c r="CX25" s="73"/>
      <c r="CY25" s="73"/>
      <c r="CZ25" s="73"/>
      <c r="DA25" s="72"/>
      <c r="DB25" s="72"/>
      <c r="DC25" s="73"/>
      <c r="DD25" s="73"/>
      <c r="DE25" s="73"/>
      <c r="DF25" s="73"/>
      <c r="DG25" s="73"/>
      <c r="DH25" s="73"/>
      <c r="DI25" s="73"/>
      <c r="DJ25" s="73"/>
      <c r="DK25" s="73"/>
      <c r="DL25" s="73"/>
      <c r="DM25" s="73"/>
      <c r="DN25" s="73"/>
      <c r="DO25" s="73"/>
      <c r="DP25" s="72"/>
      <c r="DQ25" s="72"/>
      <c r="DR25" s="73"/>
      <c r="DS25" s="73"/>
      <c r="DT25" s="73"/>
      <c r="DU25" s="73"/>
      <c r="DV25" s="73"/>
      <c r="DW25" s="73"/>
      <c r="DX25" s="73"/>
      <c r="DY25" s="73"/>
      <c r="DZ25" s="73"/>
      <c r="EA25" s="73"/>
      <c r="EB25" s="73"/>
      <c r="EC25" s="73"/>
      <c r="ED25" s="73"/>
      <c r="EE25" s="72"/>
      <c r="EF25" s="72"/>
      <c r="EG25" s="73"/>
      <c r="EH25" s="73"/>
      <c r="EI25" s="73"/>
      <c r="EJ25" s="73"/>
      <c r="EK25" s="73"/>
      <c r="EL25" s="73"/>
      <c r="EM25" s="73"/>
      <c r="EN25" s="73"/>
      <c r="EO25" s="73"/>
      <c r="EP25" s="73"/>
      <c r="EQ25" s="73"/>
      <c r="ER25" s="73"/>
      <c r="ES25" s="73"/>
      <c r="ET25" s="72"/>
      <c r="EU25" s="72"/>
      <c r="EV25" s="73"/>
      <c r="EW25" s="73"/>
      <c r="EX25" s="73"/>
      <c r="EY25" s="73"/>
      <c r="EZ25" s="73"/>
      <c r="FA25" s="73"/>
      <c r="FB25" s="73"/>
      <c r="FC25" s="73"/>
      <c r="FD25" s="73"/>
      <c r="FE25" s="73"/>
      <c r="FF25" s="73"/>
      <c r="FG25" s="73"/>
      <c r="FH25" s="73"/>
      <c r="FI25" s="72"/>
      <c r="FJ25" s="72"/>
      <c r="FK25" s="73"/>
      <c r="FL25" s="73"/>
      <c r="FM25" s="73"/>
      <c r="FN25" s="73"/>
      <c r="FO25" s="73"/>
      <c r="FP25" s="73"/>
      <c r="FQ25" s="73"/>
      <c r="FR25" s="73"/>
      <c r="FS25" s="73"/>
      <c r="FT25" s="73"/>
      <c r="FU25" s="73"/>
      <c r="FV25" s="73"/>
      <c r="FW25" s="73"/>
      <c r="FX25" s="72"/>
      <c r="FY25" s="72"/>
      <c r="FZ25" s="73"/>
      <c r="GA25" s="73"/>
      <c r="GB25" s="73"/>
      <c r="GC25" s="73"/>
      <c r="GD25" s="73"/>
      <c r="GE25" s="73"/>
      <c r="GF25" s="73"/>
      <c r="GG25" s="73"/>
      <c r="GH25" s="73"/>
      <c r="GI25" s="73"/>
      <c r="GJ25" s="73"/>
      <c r="GK25" s="73"/>
      <c r="GL25" s="73"/>
      <c r="GM25" s="72"/>
      <c r="GN25" s="72"/>
      <c r="GO25" s="73"/>
      <c r="GP25" s="73"/>
      <c r="GQ25" s="73"/>
      <c r="GR25" s="73"/>
      <c r="GS25" s="73"/>
      <c r="GT25" s="73"/>
      <c r="GU25" s="73"/>
      <c r="GV25" s="73"/>
      <c r="GW25" s="73"/>
      <c r="GX25" s="73"/>
      <c r="GY25" s="73"/>
      <c r="GZ25" s="73"/>
      <c r="HA25" s="73"/>
      <c r="HB25" s="72"/>
      <c r="HC25" s="72"/>
      <c r="HD25" s="73"/>
      <c r="HE25" s="73"/>
      <c r="HF25" s="73"/>
      <c r="HG25" s="73"/>
      <c r="HH25" s="73"/>
      <c r="HI25" s="73"/>
      <c r="HJ25" s="73"/>
      <c r="HK25" s="73"/>
      <c r="HL25" s="73"/>
      <c r="HM25" s="73"/>
      <c r="HN25" s="73"/>
      <c r="HO25" s="73"/>
      <c r="HP25" s="73"/>
      <c r="HQ25" s="72"/>
      <c r="HR25" s="72"/>
      <c r="HS25" s="73"/>
      <c r="HT25" s="73"/>
      <c r="HU25" s="73"/>
      <c r="HV25" s="73"/>
      <c r="HW25" s="73"/>
      <c r="HX25" s="73"/>
      <c r="HY25" s="73"/>
      <c r="HZ25" s="73"/>
      <c r="IA25" s="73"/>
      <c r="IB25" s="73"/>
      <c r="IC25" s="73"/>
      <c r="ID25" s="73"/>
      <c r="IE25" s="73"/>
      <c r="IF25" s="72"/>
      <c r="IG25" s="72"/>
      <c r="IH25" s="73"/>
      <c r="II25" s="73"/>
      <c r="IJ25" s="73"/>
      <c r="IK25" s="73"/>
      <c r="IL25" s="73"/>
      <c r="IM25" s="73"/>
      <c r="IN25" s="73"/>
      <c r="IO25" s="73"/>
      <c r="IP25" s="73"/>
      <c r="IQ25" s="73"/>
      <c r="IR25" s="73"/>
      <c r="IS25" s="73"/>
      <c r="IT25" s="73"/>
      <c r="IU25" s="72"/>
    </row>
    <row r="26" spans="1:255" s="74" customFormat="1" ht="12" customHeight="1" x14ac:dyDescent="0.25">
      <c r="A26" s="71"/>
      <c r="B26" s="254" t="s">
        <v>110</v>
      </c>
      <c r="C26" s="234">
        <v>1468517.966</v>
      </c>
      <c r="D26" s="234">
        <v>2256781.3050000002</v>
      </c>
      <c r="E26" s="234">
        <v>60129.425000000003</v>
      </c>
      <c r="F26" s="234">
        <v>2290310.4219999998</v>
      </c>
      <c r="G26" s="234">
        <v>6075739.1179999998</v>
      </c>
      <c r="H26" s="234">
        <v>271504.891</v>
      </c>
      <c r="I26" s="234">
        <v>569532.11495000008</v>
      </c>
      <c r="J26" s="234">
        <v>841037.00595000014</v>
      </c>
      <c r="K26" s="234">
        <v>165416.29058999999</v>
      </c>
      <c r="L26" s="234">
        <v>230718.63018000001</v>
      </c>
      <c r="M26" s="234">
        <v>396134.92076999997</v>
      </c>
      <c r="N26" s="235">
        <v>7312911.0447199997</v>
      </c>
      <c r="O26" s="72"/>
      <c r="P26" s="72"/>
      <c r="Q26" s="73"/>
      <c r="R26" s="73"/>
      <c r="S26" s="73"/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2"/>
      <c r="AE26" s="72"/>
      <c r="AF26" s="73"/>
      <c r="AG26" s="73"/>
      <c r="AH26" s="73"/>
      <c r="AI26" s="73"/>
      <c r="AJ26" s="73"/>
      <c r="AK26" s="73"/>
      <c r="AL26" s="73"/>
      <c r="AM26" s="73"/>
      <c r="AN26" s="73"/>
      <c r="AO26" s="73"/>
      <c r="AP26" s="73"/>
      <c r="AQ26" s="73"/>
      <c r="AR26" s="73"/>
      <c r="AS26" s="72"/>
      <c r="AT26" s="72"/>
      <c r="AU26" s="73"/>
      <c r="AV26" s="73"/>
      <c r="AW26" s="73"/>
      <c r="AX26" s="73"/>
      <c r="AY26" s="73"/>
      <c r="AZ26" s="73"/>
      <c r="BA26" s="73"/>
      <c r="BB26" s="73"/>
      <c r="BC26" s="73"/>
      <c r="BD26" s="73"/>
      <c r="BE26" s="73"/>
      <c r="BF26" s="73"/>
      <c r="BG26" s="73"/>
      <c r="BH26" s="72"/>
      <c r="BI26" s="72"/>
      <c r="BJ26" s="73"/>
      <c r="BK26" s="73"/>
      <c r="BL26" s="73"/>
      <c r="BM26" s="73"/>
      <c r="BN26" s="73"/>
      <c r="BO26" s="73"/>
      <c r="BP26" s="73"/>
      <c r="BQ26" s="73"/>
      <c r="BR26" s="73"/>
      <c r="BS26" s="73"/>
      <c r="BT26" s="73"/>
      <c r="BU26" s="73"/>
      <c r="BV26" s="73"/>
      <c r="BW26" s="72"/>
      <c r="BX26" s="72"/>
      <c r="BY26" s="73"/>
      <c r="BZ26" s="73"/>
      <c r="CA26" s="73"/>
      <c r="CB26" s="73"/>
      <c r="CC26" s="73"/>
      <c r="CD26" s="73"/>
      <c r="CE26" s="73"/>
      <c r="CF26" s="73"/>
      <c r="CG26" s="73"/>
      <c r="CH26" s="73"/>
      <c r="CI26" s="73"/>
      <c r="CJ26" s="73"/>
      <c r="CK26" s="73"/>
      <c r="CL26" s="72"/>
      <c r="CM26" s="72"/>
      <c r="CN26" s="73"/>
      <c r="CO26" s="73"/>
      <c r="CP26" s="73"/>
      <c r="CQ26" s="73"/>
      <c r="CR26" s="73"/>
      <c r="CS26" s="73"/>
      <c r="CT26" s="73"/>
      <c r="CU26" s="73"/>
      <c r="CV26" s="73"/>
      <c r="CW26" s="73"/>
      <c r="CX26" s="73"/>
      <c r="CY26" s="73"/>
      <c r="CZ26" s="73"/>
      <c r="DA26" s="72"/>
      <c r="DB26" s="72"/>
      <c r="DC26" s="73"/>
      <c r="DD26" s="73"/>
      <c r="DE26" s="73"/>
      <c r="DF26" s="73"/>
      <c r="DG26" s="73"/>
      <c r="DH26" s="73"/>
      <c r="DI26" s="73"/>
      <c r="DJ26" s="73"/>
      <c r="DK26" s="73"/>
      <c r="DL26" s="73"/>
      <c r="DM26" s="73"/>
      <c r="DN26" s="73"/>
      <c r="DO26" s="73"/>
      <c r="DP26" s="72"/>
      <c r="DQ26" s="72"/>
      <c r="DR26" s="73"/>
      <c r="DS26" s="73"/>
      <c r="DT26" s="73"/>
      <c r="DU26" s="73"/>
      <c r="DV26" s="73"/>
      <c r="DW26" s="73"/>
      <c r="DX26" s="73"/>
      <c r="DY26" s="73"/>
      <c r="DZ26" s="73"/>
      <c r="EA26" s="73"/>
      <c r="EB26" s="73"/>
      <c r="EC26" s="73"/>
      <c r="ED26" s="73"/>
      <c r="EE26" s="72"/>
      <c r="EF26" s="72"/>
      <c r="EG26" s="73"/>
      <c r="EH26" s="73"/>
      <c r="EI26" s="73"/>
      <c r="EJ26" s="73"/>
      <c r="EK26" s="73"/>
      <c r="EL26" s="73"/>
      <c r="EM26" s="73"/>
      <c r="EN26" s="73"/>
      <c r="EO26" s="73"/>
      <c r="EP26" s="73"/>
      <c r="EQ26" s="73"/>
      <c r="ER26" s="73"/>
      <c r="ES26" s="73"/>
      <c r="ET26" s="72"/>
      <c r="EU26" s="72"/>
      <c r="EV26" s="73"/>
      <c r="EW26" s="73"/>
      <c r="EX26" s="73"/>
      <c r="EY26" s="73"/>
      <c r="EZ26" s="73"/>
      <c r="FA26" s="73"/>
      <c r="FB26" s="73"/>
      <c r="FC26" s="73"/>
      <c r="FD26" s="73"/>
      <c r="FE26" s="73"/>
      <c r="FF26" s="73"/>
      <c r="FG26" s="73"/>
      <c r="FH26" s="73"/>
      <c r="FI26" s="72"/>
      <c r="FJ26" s="72"/>
      <c r="FK26" s="73"/>
      <c r="FL26" s="73"/>
      <c r="FM26" s="73"/>
      <c r="FN26" s="73"/>
      <c r="FO26" s="73"/>
      <c r="FP26" s="73"/>
      <c r="FQ26" s="73"/>
      <c r="FR26" s="73"/>
      <c r="FS26" s="73"/>
      <c r="FT26" s="73"/>
      <c r="FU26" s="73"/>
      <c r="FV26" s="73"/>
      <c r="FW26" s="73"/>
      <c r="FX26" s="72"/>
      <c r="FY26" s="72"/>
      <c r="FZ26" s="73"/>
      <c r="GA26" s="73"/>
      <c r="GB26" s="73"/>
      <c r="GC26" s="73"/>
      <c r="GD26" s="73"/>
      <c r="GE26" s="73"/>
      <c r="GF26" s="73"/>
      <c r="GG26" s="73"/>
      <c r="GH26" s="73"/>
      <c r="GI26" s="73"/>
      <c r="GJ26" s="73"/>
      <c r="GK26" s="73"/>
      <c r="GL26" s="73"/>
      <c r="GM26" s="72"/>
      <c r="GN26" s="72"/>
      <c r="GO26" s="73"/>
      <c r="GP26" s="73"/>
      <c r="GQ26" s="73"/>
      <c r="GR26" s="73"/>
      <c r="GS26" s="73"/>
      <c r="GT26" s="73"/>
      <c r="GU26" s="73"/>
      <c r="GV26" s="73"/>
      <c r="GW26" s="73"/>
      <c r="GX26" s="73"/>
      <c r="GY26" s="73"/>
      <c r="GZ26" s="73"/>
      <c r="HA26" s="73"/>
      <c r="HB26" s="72"/>
      <c r="HC26" s="72"/>
      <c r="HD26" s="73"/>
      <c r="HE26" s="73"/>
      <c r="HF26" s="73"/>
      <c r="HG26" s="73"/>
      <c r="HH26" s="73"/>
      <c r="HI26" s="73"/>
      <c r="HJ26" s="73"/>
      <c r="HK26" s="73"/>
      <c r="HL26" s="73"/>
      <c r="HM26" s="73"/>
      <c r="HN26" s="73"/>
      <c r="HO26" s="73"/>
      <c r="HP26" s="73"/>
      <c r="HQ26" s="72"/>
      <c r="HR26" s="72"/>
      <c r="HS26" s="73"/>
      <c r="HT26" s="73"/>
      <c r="HU26" s="73"/>
      <c r="HV26" s="73"/>
      <c r="HW26" s="73"/>
      <c r="HX26" s="73"/>
      <c r="HY26" s="73"/>
      <c r="HZ26" s="73"/>
      <c r="IA26" s="73"/>
      <c r="IB26" s="73"/>
      <c r="IC26" s="73"/>
      <c r="ID26" s="73"/>
      <c r="IE26" s="73"/>
      <c r="IF26" s="72"/>
      <c r="IG26" s="72"/>
      <c r="IH26" s="73"/>
      <c r="II26" s="73"/>
      <c r="IJ26" s="73"/>
      <c r="IK26" s="73"/>
      <c r="IL26" s="73"/>
      <c r="IM26" s="73"/>
      <c r="IN26" s="73"/>
      <c r="IO26" s="73"/>
      <c r="IP26" s="73"/>
      <c r="IQ26" s="73"/>
      <c r="IR26" s="73"/>
      <c r="IS26" s="73"/>
      <c r="IT26" s="73"/>
      <c r="IU26" s="72"/>
    </row>
    <row r="27" spans="1:255" s="74" customFormat="1" ht="12" customHeight="1" x14ac:dyDescent="0.25">
      <c r="A27" s="71"/>
      <c r="B27" s="81" t="s">
        <v>111</v>
      </c>
      <c r="C27" s="77">
        <v>357626.75099999999</v>
      </c>
      <c r="D27" s="77">
        <v>417361.22499999998</v>
      </c>
      <c r="E27" s="77">
        <v>18.504000000000001</v>
      </c>
      <c r="F27" s="77">
        <v>616067.75199999998</v>
      </c>
      <c r="G27" s="77">
        <v>1391074.2319999998</v>
      </c>
      <c r="H27" s="77">
        <v>9319.009</v>
      </c>
      <c r="I27" s="77">
        <v>17123.739000000001</v>
      </c>
      <c r="J27" s="77">
        <v>26442.748</v>
      </c>
      <c r="K27" s="77">
        <v>35293.616000000002</v>
      </c>
      <c r="L27" s="77">
        <v>0</v>
      </c>
      <c r="M27" s="77">
        <v>35293.616000000002</v>
      </c>
      <c r="N27" s="78">
        <v>1452810.5959999997</v>
      </c>
      <c r="O27" s="72"/>
      <c r="P27" s="72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2"/>
      <c r="AE27" s="72"/>
      <c r="AF27" s="73"/>
      <c r="AG27" s="73"/>
      <c r="AH27" s="73"/>
      <c r="AI27" s="73"/>
      <c r="AJ27" s="73"/>
      <c r="AK27" s="73"/>
      <c r="AL27" s="73"/>
      <c r="AM27" s="73"/>
      <c r="AN27" s="73"/>
      <c r="AO27" s="73"/>
      <c r="AP27" s="73"/>
      <c r="AQ27" s="73"/>
      <c r="AR27" s="73"/>
      <c r="AS27" s="72"/>
      <c r="AT27" s="72"/>
      <c r="AU27" s="73"/>
      <c r="AV27" s="73"/>
      <c r="AW27" s="73"/>
      <c r="AX27" s="73"/>
      <c r="AY27" s="73"/>
      <c r="AZ27" s="73"/>
      <c r="BA27" s="73"/>
      <c r="BB27" s="73"/>
      <c r="BC27" s="73"/>
      <c r="BD27" s="73"/>
      <c r="BE27" s="73"/>
      <c r="BF27" s="73"/>
      <c r="BG27" s="73"/>
      <c r="BH27" s="72"/>
      <c r="BI27" s="72"/>
      <c r="BJ27" s="73"/>
      <c r="BK27" s="73"/>
      <c r="BL27" s="73"/>
      <c r="BM27" s="73"/>
      <c r="BN27" s="73"/>
      <c r="BO27" s="73"/>
      <c r="BP27" s="73"/>
      <c r="BQ27" s="73"/>
      <c r="BR27" s="73"/>
      <c r="BS27" s="73"/>
      <c r="BT27" s="73"/>
      <c r="BU27" s="73"/>
      <c r="BV27" s="73"/>
      <c r="BW27" s="72"/>
      <c r="BX27" s="72"/>
      <c r="BY27" s="73"/>
      <c r="BZ27" s="73"/>
      <c r="CA27" s="73"/>
      <c r="CB27" s="73"/>
      <c r="CC27" s="73"/>
      <c r="CD27" s="73"/>
      <c r="CE27" s="73"/>
      <c r="CF27" s="73"/>
      <c r="CG27" s="73"/>
      <c r="CH27" s="73"/>
      <c r="CI27" s="73"/>
      <c r="CJ27" s="73"/>
      <c r="CK27" s="73"/>
      <c r="CL27" s="72"/>
      <c r="CM27" s="72"/>
      <c r="CN27" s="73"/>
      <c r="CO27" s="73"/>
      <c r="CP27" s="73"/>
      <c r="CQ27" s="73"/>
      <c r="CR27" s="73"/>
      <c r="CS27" s="73"/>
      <c r="CT27" s="73"/>
      <c r="CU27" s="73"/>
      <c r="CV27" s="73"/>
      <c r="CW27" s="73"/>
      <c r="CX27" s="73"/>
      <c r="CY27" s="73"/>
      <c r="CZ27" s="73"/>
      <c r="DA27" s="72"/>
      <c r="DB27" s="72"/>
      <c r="DC27" s="73"/>
      <c r="DD27" s="73"/>
      <c r="DE27" s="73"/>
      <c r="DF27" s="73"/>
      <c r="DG27" s="73"/>
      <c r="DH27" s="73"/>
      <c r="DI27" s="73"/>
      <c r="DJ27" s="73"/>
      <c r="DK27" s="73"/>
      <c r="DL27" s="73"/>
      <c r="DM27" s="73"/>
      <c r="DN27" s="73"/>
      <c r="DO27" s="73"/>
      <c r="DP27" s="72"/>
      <c r="DQ27" s="72"/>
      <c r="DR27" s="73"/>
      <c r="DS27" s="73"/>
      <c r="DT27" s="73"/>
      <c r="DU27" s="73"/>
      <c r="DV27" s="73"/>
      <c r="DW27" s="73"/>
      <c r="DX27" s="73"/>
      <c r="DY27" s="73"/>
      <c r="DZ27" s="73"/>
      <c r="EA27" s="73"/>
      <c r="EB27" s="73"/>
      <c r="EC27" s="73"/>
      <c r="ED27" s="73"/>
      <c r="EE27" s="72"/>
      <c r="EF27" s="72"/>
      <c r="EG27" s="73"/>
      <c r="EH27" s="73"/>
      <c r="EI27" s="73"/>
      <c r="EJ27" s="73"/>
      <c r="EK27" s="73"/>
      <c r="EL27" s="73"/>
      <c r="EM27" s="73"/>
      <c r="EN27" s="73"/>
      <c r="EO27" s="73"/>
      <c r="EP27" s="73"/>
      <c r="EQ27" s="73"/>
      <c r="ER27" s="73"/>
      <c r="ES27" s="73"/>
      <c r="ET27" s="72"/>
      <c r="EU27" s="72"/>
      <c r="EV27" s="73"/>
      <c r="EW27" s="73"/>
      <c r="EX27" s="73"/>
      <c r="EY27" s="73"/>
      <c r="EZ27" s="73"/>
      <c r="FA27" s="73"/>
      <c r="FB27" s="73"/>
      <c r="FC27" s="73"/>
      <c r="FD27" s="73"/>
      <c r="FE27" s="73"/>
      <c r="FF27" s="73"/>
      <c r="FG27" s="73"/>
      <c r="FH27" s="73"/>
      <c r="FI27" s="72"/>
      <c r="FJ27" s="72"/>
      <c r="FK27" s="73"/>
      <c r="FL27" s="73"/>
      <c r="FM27" s="73"/>
      <c r="FN27" s="73"/>
      <c r="FO27" s="73"/>
      <c r="FP27" s="73"/>
      <c r="FQ27" s="73"/>
      <c r="FR27" s="73"/>
      <c r="FS27" s="73"/>
      <c r="FT27" s="73"/>
      <c r="FU27" s="73"/>
      <c r="FV27" s="73"/>
      <c r="FW27" s="73"/>
      <c r="FX27" s="72"/>
      <c r="FY27" s="72"/>
      <c r="FZ27" s="73"/>
      <c r="GA27" s="73"/>
      <c r="GB27" s="73"/>
      <c r="GC27" s="73"/>
      <c r="GD27" s="73"/>
      <c r="GE27" s="73"/>
      <c r="GF27" s="73"/>
      <c r="GG27" s="73"/>
      <c r="GH27" s="73"/>
      <c r="GI27" s="73"/>
      <c r="GJ27" s="73"/>
      <c r="GK27" s="73"/>
      <c r="GL27" s="73"/>
      <c r="GM27" s="72"/>
      <c r="GN27" s="72"/>
      <c r="GO27" s="73"/>
      <c r="GP27" s="73"/>
      <c r="GQ27" s="73"/>
      <c r="GR27" s="73"/>
      <c r="GS27" s="73"/>
      <c r="GT27" s="73"/>
      <c r="GU27" s="73"/>
      <c r="GV27" s="73"/>
      <c r="GW27" s="73"/>
      <c r="GX27" s="73"/>
      <c r="GY27" s="73"/>
      <c r="GZ27" s="73"/>
      <c r="HA27" s="73"/>
      <c r="HB27" s="72"/>
      <c r="HC27" s="72"/>
      <c r="HD27" s="73"/>
      <c r="HE27" s="73"/>
      <c r="HF27" s="73"/>
      <c r="HG27" s="73"/>
      <c r="HH27" s="73"/>
      <c r="HI27" s="73"/>
      <c r="HJ27" s="73"/>
      <c r="HK27" s="73"/>
      <c r="HL27" s="73"/>
      <c r="HM27" s="73"/>
      <c r="HN27" s="73"/>
      <c r="HO27" s="73"/>
      <c r="HP27" s="73"/>
      <c r="HQ27" s="72"/>
      <c r="HR27" s="72"/>
      <c r="HS27" s="73"/>
      <c r="HT27" s="73"/>
      <c r="HU27" s="73"/>
      <c r="HV27" s="73"/>
      <c r="HW27" s="73"/>
      <c r="HX27" s="73"/>
      <c r="HY27" s="73"/>
      <c r="HZ27" s="73"/>
      <c r="IA27" s="73"/>
      <c r="IB27" s="73"/>
      <c r="IC27" s="73"/>
      <c r="ID27" s="73"/>
      <c r="IE27" s="73"/>
      <c r="IF27" s="72"/>
      <c r="IG27" s="72"/>
      <c r="IH27" s="73"/>
      <c r="II27" s="73"/>
      <c r="IJ27" s="73"/>
      <c r="IK27" s="73"/>
      <c r="IL27" s="73"/>
      <c r="IM27" s="73"/>
      <c r="IN27" s="73"/>
      <c r="IO27" s="73"/>
      <c r="IP27" s="73"/>
      <c r="IQ27" s="73"/>
      <c r="IR27" s="73"/>
      <c r="IS27" s="73"/>
      <c r="IT27" s="73"/>
      <c r="IU27" s="72"/>
    </row>
    <row r="28" spans="1:255" s="74" customFormat="1" ht="12" customHeight="1" x14ac:dyDescent="0.25">
      <c r="A28" s="71"/>
      <c r="B28" s="81" t="s">
        <v>112</v>
      </c>
      <c r="C28" s="77">
        <v>772972.23199999996</v>
      </c>
      <c r="D28" s="77">
        <v>1010291.25</v>
      </c>
      <c r="E28" s="77">
        <v>268.46199999999999</v>
      </c>
      <c r="F28" s="77">
        <v>1126212.142</v>
      </c>
      <c r="G28" s="77">
        <v>2909744.0860000001</v>
      </c>
      <c r="H28" s="77">
        <v>47838.500999999997</v>
      </c>
      <c r="I28" s="77">
        <v>163559.861</v>
      </c>
      <c r="J28" s="77">
        <v>211398.36199999999</v>
      </c>
      <c r="K28" s="77">
        <v>80886.521999999997</v>
      </c>
      <c r="L28" s="77">
        <v>0</v>
      </c>
      <c r="M28" s="77">
        <v>80886.521999999997</v>
      </c>
      <c r="N28" s="78">
        <v>3202028.97</v>
      </c>
      <c r="O28" s="72"/>
      <c r="P28" s="72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2"/>
      <c r="AE28" s="72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2"/>
      <c r="AT28" s="72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2"/>
      <c r="BI28" s="72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2"/>
      <c r="BX28" s="72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2"/>
      <c r="CM28" s="72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3"/>
      <c r="CY28" s="73"/>
      <c r="CZ28" s="73"/>
      <c r="DA28" s="72"/>
      <c r="DB28" s="72"/>
      <c r="DC28" s="73"/>
      <c r="DD28" s="73"/>
      <c r="DE28" s="73"/>
      <c r="DF28" s="73"/>
      <c r="DG28" s="73"/>
      <c r="DH28" s="73"/>
      <c r="DI28" s="73"/>
      <c r="DJ28" s="73"/>
      <c r="DK28" s="73"/>
      <c r="DL28" s="73"/>
      <c r="DM28" s="73"/>
      <c r="DN28" s="73"/>
      <c r="DO28" s="73"/>
      <c r="DP28" s="72"/>
      <c r="DQ28" s="72"/>
      <c r="DR28" s="73"/>
      <c r="DS28" s="73"/>
      <c r="DT28" s="73"/>
      <c r="DU28" s="73"/>
      <c r="DV28" s="73"/>
      <c r="DW28" s="73"/>
      <c r="DX28" s="73"/>
      <c r="DY28" s="73"/>
      <c r="DZ28" s="73"/>
      <c r="EA28" s="73"/>
      <c r="EB28" s="73"/>
      <c r="EC28" s="73"/>
      <c r="ED28" s="73"/>
      <c r="EE28" s="72"/>
      <c r="EF28" s="72"/>
      <c r="EG28" s="73"/>
      <c r="EH28" s="73"/>
      <c r="EI28" s="73"/>
      <c r="EJ28" s="73"/>
      <c r="EK28" s="73"/>
      <c r="EL28" s="73"/>
      <c r="EM28" s="73"/>
      <c r="EN28" s="73"/>
      <c r="EO28" s="73"/>
      <c r="EP28" s="73"/>
      <c r="EQ28" s="73"/>
      <c r="ER28" s="73"/>
      <c r="ES28" s="73"/>
      <c r="ET28" s="72"/>
      <c r="EU28" s="72"/>
      <c r="EV28" s="73"/>
      <c r="EW28" s="73"/>
      <c r="EX28" s="73"/>
      <c r="EY28" s="73"/>
      <c r="EZ28" s="73"/>
      <c r="FA28" s="73"/>
      <c r="FB28" s="73"/>
      <c r="FC28" s="73"/>
      <c r="FD28" s="73"/>
      <c r="FE28" s="73"/>
      <c r="FF28" s="73"/>
      <c r="FG28" s="73"/>
      <c r="FH28" s="73"/>
      <c r="FI28" s="72"/>
      <c r="FJ28" s="72"/>
      <c r="FK28" s="73"/>
      <c r="FL28" s="73"/>
      <c r="FM28" s="73"/>
      <c r="FN28" s="73"/>
      <c r="FO28" s="73"/>
      <c r="FP28" s="73"/>
      <c r="FQ28" s="73"/>
      <c r="FR28" s="73"/>
      <c r="FS28" s="73"/>
      <c r="FT28" s="73"/>
      <c r="FU28" s="73"/>
      <c r="FV28" s="73"/>
      <c r="FW28" s="73"/>
      <c r="FX28" s="72"/>
      <c r="FY28" s="72"/>
      <c r="FZ28" s="73"/>
      <c r="GA28" s="73"/>
      <c r="GB28" s="73"/>
      <c r="GC28" s="73"/>
      <c r="GD28" s="73"/>
      <c r="GE28" s="73"/>
      <c r="GF28" s="73"/>
      <c r="GG28" s="73"/>
      <c r="GH28" s="73"/>
      <c r="GI28" s="73"/>
      <c r="GJ28" s="73"/>
      <c r="GK28" s="73"/>
      <c r="GL28" s="73"/>
      <c r="GM28" s="72"/>
      <c r="GN28" s="72"/>
      <c r="GO28" s="73"/>
      <c r="GP28" s="73"/>
      <c r="GQ28" s="73"/>
      <c r="GR28" s="73"/>
      <c r="GS28" s="73"/>
      <c r="GT28" s="73"/>
      <c r="GU28" s="73"/>
      <c r="GV28" s="73"/>
      <c r="GW28" s="73"/>
      <c r="GX28" s="73"/>
      <c r="GY28" s="73"/>
      <c r="GZ28" s="73"/>
      <c r="HA28" s="73"/>
      <c r="HB28" s="72"/>
      <c r="HC28" s="72"/>
      <c r="HD28" s="73"/>
      <c r="HE28" s="73"/>
      <c r="HF28" s="73"/>
      <c r="HG28" s="73"/>
      <c r="HH28" s="73"/>
      <c r="HI28" s="73"/>
      <c r="HJ28" s="73"/>
      <c r="HK28" s="73"/>
      <c r="HL28" s="73"/>
      <c r="HM28" s="73"/>
      <c r="HN28" s="73"/>
      <c r="HO28" s="73"/>
      <c r="HP28" s="73"/>
      <c r="HQ28" s="72"/>
      <c r="HR28" s="72"/>
      <c r="HS28" s="73"/>
      <c r="HT28" s="73"/>
      <c r="HU28" s="73"/>
      <c r="HV28" s="73"/>
      <c r="HW28" s="73"/>
      <c r="HX28" s="73"/>
      <c r="HY28" s="73"/>
      <c r="HZ28" s="73"/>
      <c r="IA28" s="73"/>
      <c r="IB28" s="73"/>
      <c r="IC28" s="73"/>
      <c r="ID28" s="73"/>
      <c r="IE28" s="73"/>
      <c r="IF28" s="72"/>
      <c r="IG28" s="72"/>
      <c r="IH28" s="73"/>
      <c r="II28" s="73"/>
      <c r="IJ28" s="73"/>
      <c r="IK28" s="73"/>
      <c r="IL28" s="73"/>
      <c r="IM28" s="73"/>
      <c r="IN28" s="73"/>
      <c r="IO28" s="73"/>
      <c r="IP28" s="73"/>
      <c r="IQ28" s="73"/>
      <c r="IR28" s="73"/>
      <c r="IS28" s="73"/>
      <c r="IT28" s="73"/>
      <c r="IU28" s="72"/>
    </row>
    <row r="29" spans="1:255" s="74" customFormat="1" ht="12" customHeight="1" x14ac:dyDescent="0.25">
      <c r="A29" s="71"/>
      <c r="B29" s="81" t="s">
        <v>113</v>
      </c>
      <c r="C29" s="77">
        <v>1134789.058</v>
      </c>
      <c r="D29" s="77">
        <v>1566722.6270000001</v>
      </c>
      <c r="E29" s="77">
        <v>6332.66</v>
      </c>
      <c r="F29" s="77">
        <v>1576928.5149999999</v>
      </c>
      <c r="G29" s="77">
        <v>4284772.8600000003</v>
      </c>
      <c r="H29" s="77">
        <v>81900.966</v>
      </c>
      <c r="I29" s="77">
        <v>226047.64199999999</v>
      </c>
      <c r="J29" s="77">
        <v>307948.60800000001</v>
      </c>
      <c r="K29" s="77">
        <v>84951.862999999998</v>
      </c>
      <c r="L29" s="77">
        <v>0</v>
      </c>
      <c r="M29" s="77">
        <v>84951.862999999998</v>
      </c>
      <c r="N29" s="78">
        <v>4677673.3310000002</v>
      </c>
      <c r="O29" s="72"/>
      <c r="P29" s="72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2"/>
      <c r="AE29" s="72"/>
      <c r="AF29" s="73"/>
      <c r="AG29" s="73"/>
      <c r="AH29" s="73"/>
      <c r="AI29" s="73"/>
      <c r="AJ29" s="73"/>
      <c r="AK29" s="73"/>
      <c r="AL29" s="73"/>
      <c r="AM29" s="73"/>
      <c r="AN29" s="73"/>
      <c r="AO29" s="73"/>
      <c r="AP29" s="73"/>
      <c r="AQ29" s="73"/>
      <c r="AR29" s="73"/>
      <c r="AS29" s="72"/>
      <c r="AT29" s="72"/>
      <c r="AU29" s="73"/>
      <c r="AV29" s="73"/>
      <c r="AW29" s="73"/>
      <c r="AX29" s="73"/>
      <c r="AY29" s="73"/>
      <c r="AZ29" s="73"/>
      <c r="BA29" s="73"/>
      <c r="BB29" s="73"/>
      <c r="BC29" s="73"/>
      <c r="BD29" s="73"/>
      <c r="BE29" s="73"/>
      <c r="BF29" s="73"/>
      <c r="BG29" s="73"/>
      <c r="BH29" s="72"/>
      <c r="BI29" s="72"/>
      <c r="BJ29" s="73"/>
      <c r="BK29" s="73"/>
      <c r="BL29" s="73"/>
      <c r="BM29" s="73"/>
      <c r="BN29" s="73"/>
      <c r="BO29" s="73"/>
      <c r="BP29" s="73"/>
      <c r="BQ29" s="73"/>
      <c r="BR29" s="73"/>
      <c r="BS29" s="73"/>
      <c r="BT29" s="73"/>
      <c r="BU29" s="73"/>
      <c r="BV29" s="73"/>
      <c r="BW29" s="72"/>
      <c r="BX29" s="72"/>
      <c r="BY29" s="73"/>
      <c r="BZ29" s="73"/>
      <c r="CA29" s="73"/>
      <c r="CB29" s="73"/>
      <c r="CC29" s="73"/>
      <c r="CD29" s="73"/>
      <c r="CE29" s="73"/>
      <c r="CF29" s="73"/>
      <c r="CG29" s="73"/>
      <c r="CH29" s="73"/>
      <c r="CI29" s="73"/>
      <c r="CJ29" s="73"/>
      <c r="CK29" s="73"/>
      <c r="CL29" s="72"/>
      <c r="CM29" s="72"/>
      <c r="CN29" s="73"/>
      <c r="CO29" s="73"/>
      <c r="CP29" s="73"/>
      <c r="CQ29" s="73"/>
      <c r="CR29" s="73"/>
      <c r="CS29" s="73"/>
      <c r="CT29" s="73"/>
      <c r="CU29" s="73"/>
      <c r="CV29" s="73"/>
      <c r="CW29" s="73"/>
      <c r="CX29" s="73"/>
      <c r="CY29" s="73"/>
      <c r="CZ29" s="73"/>
      <c r="DA29" s="72"/>
      <c r="DB29" s="72"/>
      <c r="DC29" s="73"/>
      <c r="DD29" s="73"/>
      <c r="DE29" s="73"/>
      <c r="DF29" s="73"/>
      <c r="DG29" s="73"/>
      <c r="DH29" s="73"/>
      <c r="DI29" s="73"/>
      <c r="DJ29" s="73"/>
      <c r="DK29" s="73"/>
      <c r="DL29" s="73"/>
      <c r="DM29" s="73"/>
      <c r="DN29" s="73"/>
      <c r="DO29" s="73"/>
      <c r="DP29" s="72"/>
      <c r="DQ29" s="72"/>
      <c r="DR29" s="73"/>
      <c r="DS29" s="73"/>
      <c r="DT29" s="73"/>
      <c r="DU29" s="73"/>
      <c r="DV29" s="73"/>
      <c r="DW29" s="73"/>
      <c r="DX29" s="73"/>
      <c r="DY29" s="73"/>
      <c r="DZ29" s="73"/>
      <c r="EA29" s="73"/>
      <c r="EB29" s="73"/>
      <c r="EC29" s="73"/>
      <c r="ED29" s="73"/>
      <c r="EE29" s="72"/>
      <c r="EF29" s="72"/>
      <c r="EG29" s="73"/>
      <c r="EH29" s="73"/>
      <c r="EI29" s="73"/>
      <c r="EJ29" s="73"/>
      <c r="EK29" s="73"/>
      <c r="EL29" s="73"/>
      <c r="EM29" s="73"/>
      <c r="EN29" s="73"/>
      <c r="EO29" s="73"/>
      <c r="EP29" s="73"/>
      <c r="EQ29" s="73"/>
      <c r="ER29" s="73"/>
      <c r="ES29" s="73"/>
      <c r="ET29" s="72"/>
      <c r="EU29" s="72"/>
      <c r="EV29" s="73"/>
      <c r="EW29" s="73"/>
      <c r="EX29" s="73"/>
      <c r="EY29" s="73"/>
      <c r="EZ29" s="73"/>
      <c r="FA29" s="73"/>
      <c r="FB29" s="73"/>
      <c r="FC29" s="73"/>
      <c r="FD29" s="73"/>
      <c r="FE29" s="73"/>
      <c r="FF29" s="73"/>
      <c r="FG29" s="73"/>
      <c r="FH29" s="73"/>
      <c r="FI29" s="72"/>
      <c r="FJ29" s="72"/>
      <c r="FK29" s="73"/>
      <c r="FL29" s="73"/>
      <c r="FM29" s="73"/>
      <c r="FN29" s="73"/>
      <c r="FO29" s="73"/>
      <c r="FP29" s="73"/>
      <c r="FQ29" s="73"/>
      <c r="FR29" s="73"/>
      <c r="FS29" s="73"/>
      <c r="FT29" s="73"/>
      <c r="FU29" s="73"/>
      <c r="FV29" s="73"/>
      <c r="FW29" s="73"/>
      <c r="FX29" s="72"/>
      <c r="FY29" s="72"/>
      <c r="FZ29" s="73"/>
      <c r="GA29" s="73"/>
      <c r="GB29" s="73"/>
      <c r="GC29" s="73"/>
      <c r="GD29" s="73"/>
      <c r="GE29" s="73"/>
      <c r="GF29" s="73"/>
      <c r="GG29" s="73"/>
      <c r="GH29" s="73"/>
      <c r="GI29" s="73"/>
      <c r="GJ29" s="73"/>
      <c r="GK29" s="73"/>
      <c r="GL29" s="73"/>
      <c r="GM29" s="72"/>
      <c r="GN29" s="72"/>
      <c r="GO29" s="73"/>
      <c r="GP29" s="73"/>
      <c r="GQ29" s="73"/>
      <c r="GR29" s="73"/>
      <c r="GS29" s="73"/>
      <c r="GT29" s="73"/>
      <c r="GU29" s="73"/>
      <c r="GV29" s="73"/>
      <c r="GW29" s="73"/>
      <c r="GX29" s="73"/>
      <c r="GY29" s="73"/>
      <c r="GZ29" s="73"/>
      <c r="HA29" s="73"/>
      <c r="HB29" s="72"/>
      <c r="HC29" s="72"/>
      <c r="HD29" s="73"/>
      <c r="HE29" s="73"/>
      <c r="HF29" s="73"/>
      <c r="HG29" s="73"/>
      <c r="HH29" s="73"/>
      <c r="HI29" s="73"/>
      <c r="HJ29" s="73"/>
      <c r="HK29" s="73"/>
      <c r="HL29" s="73"/>
      <c r="HM29" s="73"/>
      <c r="HN29" s="73"/>
      <c r="HO29" s="73"/>
      <c r="HP29" s="73"/>
      <c r="HQ29" s="72"/>
      <c r="HR29" s="72"/>
      <c r="HS29" s="73"/>
      <c r="HT29" s="73"/>
      <c r="HU29" s="73"/>
      <c r="HV29" s="73"/>
      <c r="HW29" s="73"/>
      <c r="HX29" s="73"/>
      <c r="HY29" s="73"/>
      <c r="HZ29" s="73"/>
      <c r="IA29" s="73"/>
      <c r="IB29" s="73"/>
      <c r="IC29" s="73"/>
      <c r="ID29" s="73"/>
      <c r="IE29" s="73"/>
      <c r="IF29" s="72"/>
      <c r="IG29" s="72"/>
      <c r="IH29" s="73"/>
      <c r="II29" s="73"/>
      <c r="IJ29" s="73"/>
      <c r="IK29" s="73"/>
      <c r="IL29" s="73"/>
      <c r="IM29" s="73"/>
      <c r="IN29" s="73"/>
      <c r="IO29" s="73"/>
      <c r="IP29" s="73"/>
      <c r="IQ29" s="73"/>
      <c r="IR29" s="73"/>
      <c r="IS29" s="73"/>
      <c r="IT29" s="73"/>
      <c r="IU29" s="72"/>
    </row>
    <row r="30" spans="1:255" s="74" customFormat="1" ht="12" customHeight="1" x14ac:dyDescent="0.25">
      <c r="A30" s="71"/>
      <c r="B30" s="254" t="s">
        <v>114</v>
      </c>
      <c r="C30" s="234">
        <v>1553899.4210000001</v>
      </c>
      <c r="D30" s="234">
        <v>2461989.128</v>
      </c>
      <c r="E30" s="234">
        <v>42363.413</v>
      </c>
      <c r="F30" s="234">
        <v>2480229.5490000001</v>
      </c>
      <c r="G30" s="234">
        <v>6538481.5109999999</v>
      </c>
      <c r="H30" s="234">
        <v>280433.58799999999</v>
      </c>
      <c r="I30" s="234">
        <v>634023.76500000001</v>
      </c>
      <c r="J30" s="234">
        <v>914457.353</v>
      </c>
      <c r="K30" s="234">
        <v>134817.37100000001</v>
      </c>
      <c r="L30" s="234">
        <v>183182.179</v>
      </c>
      <c r="M30" s="234">
        <v>317999.55</v>
      </c>
      <c r="N30" s="235">
        <v>7770938.4139999999</v>
      </c>
      <c r="O30" s="72"/>
      <c r="P30" s="72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2"/>
      <c r="AE30" s="72"/>
      <c r="AF30" s="73"/>
      <c r="AG30" s="73"/>
      <c r="AH30" s="73"/>
      <c r="AI30" s="73"/>
      <c r="AJ30" s="73"/>
      <c r="AK30" s="73"/>
      <c r="AL30" s="73"/>
      <c r="AM30" s="73"/>
      <c r="AN30" s="73"/>
      <c r="AO30" s="73"/>
      <c r="AP30" s="73"/>
      <c r="AQ30" s="73"/>
      <c r="AR30" s="73"/>
      <c r="AS30" s="72"/>
      <c r="AT30" s="72"/>
      <c r="AU30" s="73"/>
      <c r="AV30" s="73"/>
      <c r="AW30" s="73"/>
      <c r="AX30" s="73"/>
      <c r="AY30" s="73"/>
      <c r="AZ30" s="73"/>
      <c r="BA30" s="73"/>
      <c r="BB30" s="73"/>
      <c r="BC30" s="73"/>
      <c r="BD30" s="73"/>
      <c r="BE30" s="73"/>
      <c r="BF30" s="73"/>
      <c r="BG30" s="73"/>
      <c r="BH30" s="72"/>
      <c r="BI30" s="72"/>
      <c r="BJ30" s="73"/>
      <c r="BK30" s="73"/>
      <c r="BL30" s="73"/>
      <c r="BM30" s="73"/>
      <c r="BN30" s="73"/>
      <c r="BO30" s="73"/>
      <c r="BP30" s="73"/>
      <c r="BQ30" s="73"/>
      <c r="BR30" s="73"/>
      <c r="BS30" s="73"/>
      <c r="BT30" s="73"/>
      <c r="BU30" s="73"/>
      <c r="BV30" s="73"/>
      <c r="BW30" s="72"/>
      <c r="BX30" s="72"/>
      <c r="BY30" s="73"/>
      <c r="BZ30" s="73"/>
      <c r="CA30" s="73"/>
      <c r="CB30" s="73"/>
      <c r="CC30" s="73"/>
      <c r="CD30" s="73"/>
      <c r="CE30" s="73"/>
      <c r="CF30" s="73"/>
      <c r="CG30" s="73"/>
      <c r="CH30" s="73"/>
      <c r="CI30" s="73"/>
      <c r="CJ30" s="73"/>
      <c r="CK30" s="73"/>
      <c r="CL30" s="72"/>
      <c r="CM30" s="72"/>
      <c r="CN30" s="73"/>
      <c r="CO30" s="73"/>
      <c r="CP30" s="73"/>
      <c r="CQ30" s="73"/>
      <c r="CR30" s="73"/>
      <c r="CS30" s="73"/>
      <c r="CT30" s="73"/>
      <c r="CU30" s="73"/>
      <c r="CV30" s="73"/>
      <c r="CW30" s="73"/>
      <c r="CX30" s="73"/>
      <c r="CY30" s="73"/>
      <c r="CZ30" s="73"/>
      <c r="DA30" s="72"/>
      <c r="DB30" s="72"/>
      <c r="DC30" s="73"/>
      <c r="DD30" s="73"/>
      <c r="DE30" s="73"/>
      <c r="DF30" s="73"/>
      <c r="DG30" s="73"/>
      <c r="DH30" s="73"/>
      <c r="DI30" s="73"/>
      <c r="DJ30" s="73"/>
      <c r="DK30" s="73"/>
      <c r="DL30" s="73"/>
      <c r="DM30" s="73"/>
      <c r="DN30" s="73"/>
      <c r="DO30" s="73"/>
      <c r="DP30" s="72"/>
      <c r="DQ30" s="72"/>
      <c r="DR30" s="73"/>
      <c r="DS30" s="73"/>
      <c r="DT30" s="73"/>
      <c r="DU30" s="73"/>
      <c r="DV30" s="73"/>
      <c r="DW30" s="73"/>
      <c r="DX30" s="73"/>
      <c r="DY30" s="73"/>
      <c r="DZ30" s="73"/>
      <c r="EA30" s="73"/>
      <c r="EB30" s="73"/>
      <c r="EC30" s="73"/>
      <c r="ED30" s="73"/>
      <c r="EE30" s="72"/>
      <c r="EF30" s="72"/>
      <c r="EG30" s="73"/>
      <c r="EH30" s="73"/>
      <c r="EI30" s="73"/>
      <c r="EJ30" s="73"/>
      <c r="EK30" s="73"/>
      <c r="EL30" s="73"/>
      <c r="EM30" s="73"/>
      <c r="EN30" s="73"/>
      <c r="EO30" s="73"/>
      <c r="EP30" s="73"/>
      <c r="EQ30" s="73"/>
      <c r="ER30" s="73"/>
      <c r="ES30" s="73"/>
      <c r="ET30" s="72"/>
      <c r="EU30" s="72"/>
      <c r="EV30" s="73"/>
      <c r="EW30" s="73"/>
      <c r="EX30" s="73"/>
      <c r="EY30" s="73"/>
      <c r="EZ30" s="73"/>
      <c r="FA30" s="73"/>
      <c r="FB30" s="73"/>
      <c r="FC30" s="73"/>
      <c r="FD30" s="73"/>
      <c r="FE30" s="73"/>
      <c r="FF30" s="73"/>
      <c r="FG30" s="73"/>
      <c r="FH30" s="73"/>
      <c r="FI30" s="72"/>
      <c r="FJ30" s="72"/>
      <c r="FK30" s="73"/>
      <c r="FL30" s="73"/>
      <c r="FM30" s="73"/>
      <c r="FN30" s="73"/>
      <c r="FO30" s="73"/>
      <c r="FP30" s="73"/>
      <c r="FQ30" s="73"/>
      <c r="FR30" s="73"/>
      <c r="FS30" s="73"/>
      <c r="FT30" s="73"/>
      <c r="FU30" s="73"/>
      <c r="FV30" s="73"/>
      <c r="FW30" s="73"/>
      <c r="FX30" s="72"/>
      <c r="FY30" s="72"/>
      <c r="FZ30" s="73"/>
      <c r="GA30" s="73"/>
      <c r="GB30" s="73"/>
      <c r="GC30" s="73"/>
      <c r="GD30" s="73"/>
      <c r="GE30" s="73"/>
      <c r="GF30" s="73"/>
      <c r="GG30" s="73"/>
      <c r="GH30" s="73"/>
      <c r="GI30" s="73"/>
      <c r="GJ30" s="73"/>
      <c r="GK30" s="73"/>
      <c r="GL30" s="73"/>
      <c r="GM30" s="72"/>
      <c r="GN30" s="72"/>
      <c r="GO30" s="73"/>
      <c r="GP30" s="73"/>
      <c r="GQ30" s="73"/>
      <c r="GR30" s="73"/>
      <c r="GS30" s="73"/>
      <c r="GT30" s="73"/>
      <c r="GU30" s="73"/>
      <c r="GV30" s="73"/>
      <c r="GW30" s="73"/>
      <c r="GX30" s="73"/>
      <c r="GY30" s="73"/>
      <c r="GZ30" s="73"/>
      <c r="HA30" s="73"/>
      <c r="HB30" s="72"/>
      <c r="HC30" s="72"/>
      <c r="HD30" s="73"/>
      <c r="HE30" s="73"/>
      <c r="HF30" s="73"/>
      <c r="HG30" s="73"/>
      <c r="HH30" s="73"/>
      <c r="HI30" s="73"/>
      <c r="HJ30" s="73"/>
      <c r="HK30" s="73"/>
      <c r="HL30" s="73"/>
      <c r="HM30" s="73"/>
      <c r="HN30" s="73"/>
      <c r="HO30" s="73"/>
      <c r="HP30" s="73"/>
      <c r="HQ30" s="72"/>
      <c r="HR30" s="72"/>
      <c r="HS30" s="73"/>
      <c r="HT30" s="73"/>
      <c r="HU30" s="73"/>
      <c r="HV30" s="73"/>
      <c r="HW30" s="73"/>
      <c r="HX30" s="73"/>
      <c r="HY30" s="73"/>
      <c r="HZ30" s="73"/>
      <c r="IA30" s="73"/>
      <c r="IB30" s="73"/>
      <c r="IC30" s="73"/>
      <c r="ID30" s="73"/>
      <c r="IE30" s="73"/>
      <c r="IF30" s="72"/>
      <c r="IG30" s="72"/>
      <c r="IH30" s="73"/>
      <c r="II30" s="73"/>
      <c r="IJ30" s="73"/>
      <c r="IK30" s="73"/>
      <c r="IL30" s="73"/>
      <c r="IM30" s="73"/>
      <c r="IN30" s="73"/>
      <c r="IO30" s="73"/>
      <c r="IP30" s="73"/>
      <c r="IQ30" s="73"/>
      <c r="IR30" s="73"/>
      <c r="IS30" s="73"/>
      <c r="IT30" s="73"/>
      <c r="IU30" s="72"/>
    </row>
    <row r="31" spans="1:255" s="74" customFormat="1" ht="14.1" customHeight="1" x14ac:dyDescent="0.25">
      <c r="A31" s="71"/>
      <c r="B31" s="81" t="s">
        <v>115</v>
      </c>
      <c r="C31" s="77">
        <v>371545.66200000001</v>
      </c>
      <c r="D31" s="77">
        <v>498530.76500000001</v>
      </c>
      <c r="E31" s="77">
        <v>0.31900000000000001</v>
      </c>
      <c r="F31" s="77">
        <v>703264.40399999998</v>
      </c>
      <c r="G31" s="77">
        <v>1573341.15</v>
      </c>
      <c r="H31" s="77">
        <v>9643.4629999999997</v>
      </c>
      <c r="I31" s="77">
        <v>61165.684000000001</v>
      </c>
      <c r="J31" s="77">
        <v>70809.146999999997</v>
      </c>
      <c r="K31" s="77">
        <v>13004.137000000001</v>
      </c>
      <c r="L31" s="77">
        <v>80000</v>
      </c>
      <c r="M31" s="77">
        <v>93004.137000000002</v>
      </c>
      <c r="N31" s="78">
        <v>1737154.4339999999</v>
      </c>
      <c r="O31" s="72"/>
      <c r="P31" s="72"/>
      <c r="Q31" s="73"/>
      <c r="R31" s="73"/>
      <c r="S31" s="73"/>
      <c r="T31" s="73"/>
      <c r="U31" s="73"/>
      <c r="V31" s="73"/>
      <c r="W31" s="73"/>
      <c r="X31" s="73"/>
      <c r="Y31" s="73"/>
      <c r="Z31" s="73"/>
      <c r="AA31" s="73"/>
      <c r="AB31" s="73"/>
      <c r="AC31" s="73"/>
      <c r="AD31" s="72"/>
      <c r="AE31" s="72"/>
      <c r="AF31" s="73"/>
      <c r="AG31" s="73"/>
      <c r="AH31" s="73"/>
      <c r="AI31" s="73"/>
      <c r="AJ31" s="73"/>
      <c r="AK31" s="73"/>
      <c r="AL31" s="73"/>
      <c r="AM31" s="73"/>
      <c r="AN31" s="73"/>
      <c r="AO31" s="73"/>
      <c r="AP31" s="73"/>
      <c r="AQ31" s="73"/>
      <c r="AR31" s="73"/>
      <c r="AS31" s="72"/>
      <c r="AT31" s="72"/>
      <c r="AU31" s="73"/>
      <c r="AV31" s="73"/>
      <c r="AW31" s="73"/>
      <c r="AX31" s="73"/>
      <c r="AY31" s="73"/>
      <c r="AZ31" s="73"/>
      <c r="BA31" s="73"/>
      <c r="BB31" s="73"/>
      <c r="BC31" s="73"/>
      <c r="BD31" s="73"/>
      <c r="BE31" s="73"/>
      <c r="BF31" s="73"/>
      <c r="BG31" s="73"/>
      <c r="BH31" s="72"/>
      <c r="BI31" s="72"/>
      <c r="BJ31" s="73"/>
      <c r="BK31" s="73"/>
      <c r="BL31" s="73"/>
      <c r="BM31" s="73"/>
      <c r="BN31" s="73"/>
      <c r="BO31" s="73"/>
      <c r="BP31" s="73"/>
      <c r="BQ31" s="73"/>
      <c r="BR31" s="73"/>
      <c r="BS31" s="73"/>
      <c r="BT31" s="73"/>
      <c r="BU31" s="73"/>
      <c r="BV31" s="73"/>
      <c r="BW31" s="72"/>
      <c r="BX31" s="72"/>
      <c r="BY31" s="73"/>
      <c r="BZ31" s="73"/>
      <c r="CA31" s="73"/>
      <c r="CB31" s="73"/>
      <c r="CC31" s="73"/>
      <c r="CD31" s="73"/>
      <c r="CE31" s="73"/>
      <c r="CF31" s="73"/>
      <c r="CG31" s="73"/>
      <c r="CH31" s="73"/>
      <c r="CI31" s="73"/>
      <c r="CJ31" s="73"/>
      <c r="CK31" s="73"/>
      <c r="CL31" s="72"/>
      <c r="CM31" s="72"/>
      <c r="CN31" s="73"/>
      <c r="CO31" s="73"/>
      <c r="CP31" s="73"/>
      <c r="CQ31" s="73"/>
      <c r="CR31" s="73"/>
      <c r="CS31" s="73"/>
      <c r="CT31" s="73"/>
      <c r="CU31" s="73"/>
      <c r="CV31" s="73"/>
      <c r="CW31" s="73"/>
      <c r="CX31" s="73"/>
      <c r="CY31" s="73"/>
      <c r="CZ31" s="73"/>
      <c r="DA31" s="72"/>
      <c r="DB31" s="72"/>
      <c r="DC31" s="73"/>
      <c r="DD31" s="73"/>
      <c r="DE31" s="73"/>
      <c r="DF31" s="73"/>
      <c r="DG31" s="73"/>
      <c r="DH31" s="73"/>
      <c r="DI31" s="73"/>
      <c r="DJ31" s="73"/>
      <c r="DK31" s="73"/>
      <c r="DL31" s="73"/>
      <c r="DM31" s="73"/>
      <c r="DN31" s="73"/>
      <c r="DO31" s="73"/>
      <c r="DP31" s="72"/>
      <c r="DQ31" s="72"/>
      <c r="DR31" s="73"/>
      <c r="DS31" s="73"/>
      <c r="DT31" s="73"/>
      <c r="DU31" s="73"/>
      <c r="DV31" s="73"/>
      <c r="DW31" s="73"/>
      <c r="DX31" s="73"/>
      <c r="DY31" s="73"/>
      <c r="DZ31" s="73"/>
      <c r="EA31" s="73"/>
      <c r="EB31" s="73"/>
      <c r="EC31" s="73"/>
      <c r="ED31" s="73"/>
      <c r="EE31" s="72"/>
      <c r="EF31" s="72"/>
      <c r="EG31" s="73"/>
      <c r="EH31" s="73"/>
      <c r="EI31" s="73"/>
      <c r="EJ31" s="73"/>
      <c r="EK31" s="73"/>
      <c r="EL31" s="73"/>
      <c r="EM31" s="73"/>
      <c r="EN31" s="73"/>
      <c r="EO31" s="73"/>
      <c r="EP31" s="73"/>
      <c r="EQ31" s="73"/>
      <c r="ER31" s="73"/>
      <c r="ES31" s="73"/>
      <c r="ET31" s="72"/>
      <c r="EU31" s="72"/>
      <c r="EV31" s="73"/>
      <c r="EW31" s="73"/>
      <c r="EX31" s="73"/>
      <c r="EY31" s="73"/>
      <c r="EZ31" s="73"/>
      <c r="FA31" s="73"/>
      <c r="FB31" s="73"/>
      <c r="FC31" s="73"/>
      <c r="FD31" s="73"/>
      <c r="FE31" s="73"/>
      <c r="FF31" s="73"/>
      <c r="FG31" s="73"/>
      <c r="FH31" s="73"/>
      <c r="FI31" s="72"/>
      <c r="FJ31" s="72"/>
      <c r="FK31" s="73"/>
      <c r="FL31" s="73"/>
      <c r="FM31" s="73"/>
      <c r="FN31" s="73"/>
      <c r="FO31" s="73"/>
      <c r="FP31" s="73"/>
      <c r="FQ31" s="73"/>
      <c r="FR31" s="73"/>
      <c r="FS31" s="73"/>
      <c r="FT31" s="73"/>
      <c r="FU31" s="73"/>
      <c r="FV31" s="73"/>
      <c r="FW31" s="73"/>
      <c r="FX31" s="72"/>
      <c r="FY31" s="72"/>
      <c r="FZ31" s="73"/>
      <c r="GA31" s="73"/>
      <c r="GB31" s="73"/>
      <c r="GC31" s="73"/>
      <c r="GD31" s="73"/>
      <c r="GE31" s="73"/>
      <c r="GF31" s="73"/>
      <c r="GG31" s="73"/>
      <c r="GH31" s="73"/>
      <c r="GI31" s="73"/>
      <c r="GJ31" s="73"/>
      <c r="GK31" s="73"/>
      <c r="GL31" s="73"/>
      <c r="GM31" s="72"/>
      <c r="GN31" s="72"/>
      <c r="GO31" s="73"/>
      <c r="GP31" s="73"/>
      <c r="GQ31" s="73"/>
      <c r="GR31" s="73"/>
      <c r="GS31" s="73"/>
      <c r="GT31" s="73"/>
      <c r="GU31" s="73"/>
      <c r="GV31" s="73"/>
      <c r="GW31" s="73"/>
      <c r="GX31" s="73"/>
      <c r="GY31" s="73"/>
      <c r="GZ31" s="73"/>
      <c r="HA31" s="73"/>
      <c r="HB31" s="72"/>
      <c r="HC31" s="72"/>
      <c r="HD31" s="73"/>
      <c r="HE31" s="73"/>
      <c r="HF31" s="73"/>
      <c r="HG31" s="73"/>
      <c r="HH31" s="73"/>
      <c r="HI31" s="73"/>
      <c r="HJ31" s="73"/>
      <c r="HK31" s="73"/>
      <c r="HL31" s="73"/>
      <c r="HM31" s="73"/>
      <c r="HN31" s="73"/>
      <c r="HO31" s="73"/>
      <c r="HP31" s="73"/>
      <c r="HQ31" s="72"/>
      <c r="HR31" s="72"/>
      <c r="HS31" s="73"/>
      <c r="HT31" s="73"/>
      <c r="HU31" s="73"/>
      <c r="HV31" s="73"/>
      <c r="HW31" s="73"/>
      <c r="HX31" s="73"/>
      <c r="HY31" s="73"/>
      <c r="HZ31" s="73"/>
      <c r="IA31" s="73"/>
      <c r="IB31" s="73"/>
      <c r="IC31" s="73"/>
      <c r="ID31" s="73"/>
      <c r="IE31" s="73"/>
      <c r="IF31" s="72"/>
      <c r="IG31" s="72"/>
      <c r="IH31" s="73"/>
      <c r="II31" s="73"/>
      <c r="IJ31" s="73"/>
      <c r="IK31" s="73"/>
      <c r="IL31" s="73"/>
      <c r="IM31" s="73"/>
      <c r="IN31" s="73"/>
      <c r="IO31" s="73"/>
      <c r="IP31" s="73"/>
      <c r="IQ31" s="73"/>
      <c r="IR31" s="73"/>
      <c r="IS31" s="73"/>
      <c r="IT31" s="73"/>
      <c r="IU31" s="72"/>
    </row>
    <row r="32" spans="1:255" s="74" customFormat="1" ht="14.1" customHeight="1" x14ac:dyDescent="0.25">
      <c r="A32" s="71"/>
      <c r="B32" s="81" t="s">
        <v>116</v>
      </c>
      <c r="C32" s="77">
        <v>828081.299</v>
      </c>
      <c r="D32" s="77">
        <v>1095047.7660000001</v>
      </c>
      <c r="E32" s="77">
        <v>6685.6610000000001</v>
      </c>
      <c r="F32" s="77">
        <v>1258688.423</v>
      </c>
      <c r="G32" s="77">
        <v>3188503.1490000002</v>
      </c>
      <c r="H32" s="77">
        <v>58791.03</v>
      </c>
      <c r="I32" s="77">
        <v>155952.95699999999</v>
      </c>
      <c r="J32" s="77">
        <v>214743.98699999999</v>
      </c>
      <c r="K32" s="77">
        <v>66386.326000000001</v>
      </c>
      <c r="L32" s="77">
        <v>80000</v>
      </c>
      <c r="M32" s="77">
        <v>146386.326</v>
      </c>
      <c r="N32" s="78">
        <v>3549633.4620000003</v>
      </c>
      <c r="O32" s="72"/>
      <c r="P32" s="72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2"/>
      <c r="AE32" s="72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2"/>
      <c r="AT32" s="72"/>
      <c r="AU32" s="73"/>
      <c r="AV32" s="73"/>
      <c r="AW32" s="73"/>
      <c r="AX32" s="73"/>
      <c r="AY32" s="73"/>
      <c r="AZ32" s="73"/>
      <c r="BA32" s="73"/>
      <c r="BB32" s="73"/>
      <c r="BC32" s="73"/>
      <c r="BD32" s="73"/>
      <c r="BE32" s="73"/>
      <c r="BF32" s="73"/>
      <c r="BG32" s="73"/>
      <c r="BH32" s="72"/>
      <c r="BI32" s="72"/>
      <c r="BJ32" s="73"/>
      <c r="BK32" s="73"/>
      <c r="BL32" s="73"/>
      <c r="BM32" s="73"/>
      <c r="BN32" s="73"/>
      <c r="BO32" s="73"/>
      <c r="BP32" s="73"/>
      <c r="BQ32" s="73"/>
      <c r="BR32" s="73"/>
      <c r="BS32" s="73"/>
      <c r="BT32" s="73"/>
      <c r="BU32" s="73"/>
      <c r="BV32" s="73"/>
      <c r="BW32" s="72"/>
      <c r="BX32" s="72"/>
      <c r="BY32" s="73"/>
      <c r="BZ32" s="73"/>
      <c r="CA32" s="73"/>
      <c r="CB32" s="73"/>
      <c r="CC32" s="73"/>
      <c r="CD32" s="73"/>
      <c r="CE32" s="73"/>
      <c r="CF32" s="73"/>
      <c r="CG32" s="73"/>
      <c r="CH32" s="73"/>
      <c r="CI32" s="73"/>
      <c r="CJ32" s="73"/>
      <c r="CK32" s="73"/>
      <c r="CL32" s="72"/>
      <c r="CM32" s="72"/>
      <c r="CN32" s="73"/>
      <c r="CO32" s="73"/>
      <c r="CP32" s="73"/>
      <c r="CQ32" s="73"/>
      <c r="CR32" s="73"/>
      <c r="CS32" s="73"/>
      <c r="CT32" s="73"/>
      <c r="CU32" s="73"/>
      <c r="CV32" s="73"/>
      <c r="CW32" s="73"/>
      <c r="CX32" s="73"/>
      <c r="CY32" s="73"/>
      <c r="CZ32" s="73"/>
      <c r="DA32" s="72"/>
      <c r="DB32" s="72"/>
      <c r="DC32" s="73"/>
      <c r="DD32" s="73"/>
      <c r="DE32" s="73"/>
      <c r="DF32" s="73"/>
      <c r="DG32" s="73"/>
      <c r="DH32" s="73"/>
      <c r="DI32" s="73"/>
      <c r="DJ32" s="73"/>
      <c r="DK32" s="73"/>
      <c r="DL32" s="73"/>
      <c r="DM32" s="73"/>
      <c r="DN32" s="73"/>
      <c r="DO32" s="73"/>
      <c r="DP32" s="72"/>
      <c r="DQ32" s="72"/>
      <c r="DR32" s="73"/>
      <c r="DS32" s="73"/>
      <c r="DT32" s="73"/>
      <c r="DU32" s="73"/>
      <c r="DV32" s="73"/>
      <c r="DW32" s="73"/>
      <c r="DX32" s="73"/>
      <c r="DY32" s="73"/>
      <c r="DZ32" s="73"/>
      <c r="EA32" s="73"/>
      <c r="EB32" s="73"/>
      <c r="EC32" s="73"/>
      <c r="ED32" s="73"/>
      <c r="EE32" s="72"/>
      <c r="EF32" s="72"/>
      <c r="EG32" s="73"/>
      <c r="EH32" s="73"/>
      <c r="EI32" s="73"/>
      <c r="EJ32" s="73"/>
      <c r="EK32" s="73"/>
      <c r="EL32" s="73"/>
      <c r="EM32" s="73"/>
      <c r="EN32" s="73"/>
      <c r="EO32" s="73"/>
      <c r="EP32" s="73"/>
      <c r="EQ32" s="73"/>
      <c r="ER32" s="73"/>
      <c r="ES32" s="73"/>
      <c r="ET32" s="72"/>
      <c r="EU32" s="72"/>
      <c r="EV32" s="73"/>
      <c r="EW32" s="73"/>
      <c r="EX32" s="73"/>
      <c r="EY32" s="73"/>
      <c r="EZ32" s="73"/>
      <c r="FA32" s="73"/>
      <c r="FB32" s="73"/>
      <c r="FC32" s="73"/>
      <c r="FD32" s="73"/>
      <c r="FE32" s="73"/>
      <c r="FF32" s="73"/>
      <c r="FG32" s="73"/>
      <c r="FH32" s="73"/>
      <c r="FI32" s="72"/>
      <c r="FJ32" s="72"/>
      <c r="FK32" s="73"/>
      <c r="FL32" s="73"/>
      <c r="FM32" s="73"/>
      <c r="FN32" s="73"/>
      <c r="FO32" s="73"/>
      <c r="FP32" s="73"/>
      <c r="FQ32" s="73"/>
      <c r="FR32" s="73"/>
      <c r="FS32" s="73"/>
      <c r="FT32" s="73"/>
      <c r="FU32" s="73"/>
      <c r="FV32" s="73"/>
      <c r="FW32" s="73"/>
      <c r="FX32" s="72"/>
      <c r="FY32" s="72"/>
      <c r="FZ32" s="73"/>
      <c r="GA32" s="73"/>
      <c r="GB32" s="73"/>
      <c r="GC32" s="73"/>
      <c r="GD32" s="73"/>
      <c r="GE32" s="73"/>
      <c r="GF32" s="73"/>
      <c r="GG32" s="73"/>
      <c r="GH32" s="73"/>
      <c r="GI32" s="73"/>
      <c r="GJ32" s="73"/>
      <c r="GK32" s="73"/>
      <c r="GL32" s="73"/>
      <c r="GM32" s="72"/>
      <c r="GN32" s="72"/>
      <c r="GO32" s="73"/>
      <c r="GP32" s="73"/>
      <c r="GQ32" s="73"/>
      <c r="GR32" s="73"/>
      <c r="GS32" s="73"/>
      <c r="GT32" s="73"/>
      <c r="GU32" s="73"/>
      <c r="GV32" s="73"/>
      <c r="GW32" s="73"/>
      <c r="GX32" s="73"/>
      <c r="GY32" s="73"/>
      <c r="GZ32" s="73"/>
      <c r="HA32" s="73"/>
      <c r="HB32" s="72"/>
      <c r="HC32" s="72"/>
      <c r="HD32" s="73"/>
      <c r="HE32" s="73"/>
      <c r="HF32" s="73"/>
      <c r="HG32" s="73"/>
      <c r="HH32" s="73"/>
      <c r="HI32" s="73"/>
      <c r="HJ32" s="73"/>
      <c r="HK32" s="73"/>
      <c r="HL32" s="73"/>
      <c r="HM32" s="73"/>
      <c r="HN32" s="73"/>
      <c r="HO32" s="73"/>
      <c r="HP32" s="73"/>
      <c r="HQ32" s="72"/>
      <c r="HR32" s="72"/>
      <c r="HS32" s="73"/>
      <c r="HT32" s="73"/>
      <c r="HU32" s="73"/>
      <c r="HV32" s="73"/>
      <c r="HW32" s="73"/>
      <c r="HX32" s="73"/>
      <c r="HY32" s="73"/>
      <c r="HZ32" s="73"/>
      <c r="IA32" s="73"/>
      <c r="IB32" s="73"/>
      <c r="IC32" s="73"/>
      <c r="ID32" s="73"/>
      <c r="IE32" s="73"/>
      <c r="IF32" s="72"/>
      <c r="IG32" s="72"/>
      <c r="IH32" s="73"/>
      <c r="II32" s="73"/>
      <c r="IJ32" s="73"/>
      <c r="IK32" s="73"/>
      <c r="IL32" s="73"/>
      <c r="IM32" s="73"/>
      <c r="IN32" s="73"/>
      <c r="IO32" s="73"/>
      <c r="IP32" s="73"/>
      <c r="IQ32" s="73"/>
      <c r="IR32" s="73"/>
      <c r="IS32" s="73"/>
      <c r="IT32" s="73"/>
      <c r="IU32" s="72"/>
    </row>
    <row r="33" spans="1:255" s="74" customFormat="1" ht="14.1" customHeight="1" x14ac:dyDescent="0.25">
      <c r="A33" s="71"/>
      <c r="B33" s="81" t="s">
        <v>117</v>
      </c>
      <c r="C33" s="77">
        <v>1219108.8030000001</v>
      </c>
      <c r="D33" s="77">
        <v>1762515.8160000001</v>
      </c>
      <c r="E33" s="77">
        <v>6711.4809999999998</v>
      </c>
      <c r="F33" s="77">
        <v>1748572.4410000001</v>
      </c>
      <c r="G33" s="77">
        <v>4736908.5410000002</v>
      </c>
      <c r="H33" s="77">
        <v>94857.376999999993</v>
      </c>
      <c r="I33" s="77">
        <v>211368.946</v>
      </c>
      <c r="J33" s="77">
        <v>306226.32299999997</v>
      </c>
      <c r="K33" s="77">
        <v>84702.087</v>
      </c>
      <c r="L33" s="77">
        <v>80000</v>
      </c>
      <c r="M33" s="77">
        <v>164702.087</v>
      </c>
      <c r="N33" s="78">
        <v>5207836.9510000004</v>
      </c>
      <c r="O33" s="72"/>
      <c r="P33" s="72"/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73"/>
      <c r="AB33" s="73"/>
      <c r="AC33" s="73"/>
      <c r="AD33" s="72"/>
      <c r="AE33" s="72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2"/>
      <c r="AT33" s="72"/>
      <c r="AU33" s="73"/>
      <c r="AV33" s="73"/>
      <c r="AW33" s="73"/>
      <c r="AX33" s="73"/>
      <c r="AY33" s="73"/>
      <c r="AZ33" s="73"/>
      <c r="BA33" s="73"/>
      <c r="BB33" s="73"/>
      <c r="BC33" s="73"/>
      <c r="BD33" s="73"/>
      <c r="BE33" s="73"/>
      <c r="BF33" s="73"/>
      <c r="BG33" s="73"/>
      <c r="BH33" s="72"/>
      <c r="BI33" s="72"/>
      <c r="BJ33" s="73"/>
      <c r="BK33" s="73"/>
      <c r="BL33" s="73"/>
      <c r="BM33" s="73"/>
      <c r="BN33" s="73"/>
      <c r="BO33" s="73"/>
      <c r="BP33" s="73"/>
      <c r="BQ33" s="73"/>
      <c r="BR33" s="73"/>
      <c r="BS33" s="73"/>
      <c r="BT33" s="73"/>
      <c r="BU33" s="73"/>
      <c r="BV33" s="73"/>
      <c r="BW33" s="72"/>
      <c r="BX33" s="72"/>
      <c r="BY33" s="73"/>
      <c r="BZ33" s="73"/>
      <c r="CA33" s="73"/>
      <c r="CB33" s="73"/>
      <c r="CC33" s="73"/>
      <c r="CD33" s="73"/>
      <c r="CE33" s="73"/>
      <c r="CF33" s="73"/>
      <c r="CG33" s="73"/>
      <c r="CH33" s="73"/>
      <c r="CI33" s="73"/>
      <c r="CJ33" s="73"/>
      <c r="CK33" s="73"/>
      <c r="CL33" s="72"/>
      <c r="CM33" s="72"/>
      <c r="CN33" s="73"/>
      <c r="CO33" s="73"/>
      <c r="CP33" s="73"/>
      <c r="CQ33" s="73"/>
      <c r="CR33" s="73"/>
      <c r="CS33" s="73"/>
      <c r="CT33" s="73"/>
      <c r="CU33" s="73"/>
      <c r="CV33" s="73"/>
      <c r="CW33" s="73"/>
      <c r="CX33" s="73"/>
      <c r="CY33" s="73"/>
      <c r="CZ33" s="73"/>
      <c r="DA33" s="72"/>
      <c r="DB33" s="72"/>
      <c r="DC33" s="73"/>
      <c r="DD33" s="73"/>
      <c r="DE33" s="73"/>
      <c r="DF33" s="73"/>
      <c r="DG33" s="73"/>
      <c r="DH33" s="73"/>
      <c r="DI33" s="73"/>
      <c r="DJ33" s="73"/>
      <c r="DK33" s="73"/>
      <c r="DL33" s="73"/>
      <c r="DM33" s="73"/>
      <c r="DN33" s="73"/>
      <c r="DO33" s="73"/>
      <c r="DP33" s="72"/>
      <c r="DQ33" s="72"/>
      <c r="DR33" s="73"/>
      <c r="DS33" s="73"/>
      <c r="DT33" s="73"/>
      <c r="DU33" s="73"/>
      <c r="DV33" s="73"/>
      <c r="DW33" s="73"/>
      <c r="DX33" s="73"/>
      <c r="DY33" s="73"/>
      <c r="DZ33" s="73"/>
      <c r="EA33" s="73"/>
      <c r="EB33" s="73"/>
      <c r="EC33" s="73"/>
      <c r="ED33" s="73"/>
      <c r="EE33" s="72"/>
      <c r="EF33" s="72"/>
      <c r="EG33" s="73"/>
      <c r="EH33" s="73"/>
      <c r="EI33" s="73"/>
      <c r="EJ33" s="73"/>
      <c r="EK33" s="73"/>
      <c r="EL33" s="73"/>
      <c r="EM33" s="73"/>
      <c r="EN33" s="73"/>
      <c r="EO33" s="73"/>
      <c r="EP33" s="73"/>
      <c r="EQ33" s="73"/>
      <c r="ER33" s="73"/>
      <c r="ES33" s="73"/>
      <c r="ET33" s="72"/>
      <c r="EU33" s="72"/>
      <c r="EV33" s="73"/>
      <c r="EW33" s="73"/>
      <c r="EX33" s="73"/>
      <c r="EY33" s="73"/>
      <c r="EZ33" s="73"/>
      <c r="FA33" s="73"/>
      <c r="FB33" s="73"/>
      <c r="FC33" s="73"/>
      <c r="FD33" s="73"/>
      <c r="FE33" s="73"/>
      <c r="FF33" s="73"/>
      <c r="FG33" s="73"/>
      <c r="FH33" s="73"/>
      <c r="FI33" s="72"/>
      <c r="FJ33" s="72"/>
      <c r="FK33" s="73"/>
      <c r="FL33" s="73"/>
      <c r="FM33" s="73"/>
      <c r="FN33" s="73"/>
      <c r="FO33" s="73"/>
      <c r="FP33" s="73"/>
      <c r="FQ33" s="73"/>
      <c r="FR33" s="73"/>
      <c r="FS33" s="73"/>
      <c r="FT33" s="73"/>
      <c r="FU33" s="73"/>
      <c r="FV33" s="73"/>
      <c r="FW33" s="73"/>
      <c r="FX33" s="72"/>
      <c r="FY33" s="72"/>
      <c r="FZ33" s="73"/>
      <c r="GA33" s="73"/>
      <c r="GB33" s="73"/>
      <c r="GC33" s="73"/>
      <c r="GD33" s="73"/>
      <c r="GE33" s="73"/>
      <c r="GF33" s="73"/>
      <c r="GG33" s="73"/>
      <c r="GH33" s="73"/>
      <c r="GI33" s="73"/>
      <c r="GJ33" s="73"/>
      <c r="GK33" s="73"/>
      <c r="GL33" s="73"/>
      <c r="GM33" s="72"/>
      <c r="GN33" s="72"/>
      <c r="GO33" s="73"/>
      <c r="GP33" s="73"/>
      <c r="GQ33" s="73"/>
      <c r="GR33" s="73"/>
      <c r="GS33" s="73"/>
      <c r="GT33" s="73"/>
      <c r="GU33" s="73"/>
      <c r="GV33" s="73"/>
      <c r="GW33" s="73"/>
      <c r="GX33" s="73"/>
      <c r="GY33" s="73"/>
      <c r="GZ33" s="73"/>
      <c r="HA33" s="73"/>
      <c r="HB33" s="72"/>
      <c r="HC33" s="72"/>
      <c r="HD33" s="73"/>
      <c r="HE33" s="73"/>
      <c r="HF33" s="73"/>
      <c r="HG33" s="73"/>
      <c r="HH33" s="73"/>
      <c r="HI33" s="73"/>
      <c r="HJ33" s="73"/>
      <c r="HK33" s="73"/>
      <c r="HL33" s="73"/>
      <c r="HM33" s="73"/>
      <c r="HN33" s="73"/>
      <c r="HO33" s="73"/>
      <c r="HP33" s="73"/>
      <c r="HQ33" s="72"/>
      <c r="HR33" s="72"/>
      <c r="HS33" s="73"/>
      <c r="HT33" s="73"/>
      <c r="HU33" s="73"/>
      <c r="HV33" s="73"/>
      <c r="HW33" s="73"/>
      <c r="HX33" s="73"/>
      <c r="HY33" s="73"/>
      <c r="HZ33" s="73"/>
      <c r="IA33" s="73"/>
      <c r="IB33" s="73"/>
      <c r="IC33" s="73"/>
      <c r="ID33" s="73"/>
      <c r="IE33" s="73"/>
      <c r="IF33" s="72"/>
      <c r="IG33" s="72"/>
      <c r="IH33" s="73"/>
      <c r="II33" s="73"/>
      <c r="IJ33" s="73"/>
      <c r="IK33" s="73"/>
      <c r="IL33" s="73"/>
      <c r="IM33" s="73"/>
      <c r="IN33" s="73"/>
      <c r="IO33" s="73"/>
      <c r="IP33" s="73"/>
      <c r="IQ33" s="73"/>
      <c r="IR33" s="73"/>
      <c r="IS33" s="73"/>
      <c r="IT33" s="73"/>
      <c r="IU33" s="72"/>
    </row>
    <row r="34" spans="1:255" s="74" customFormat="1" ht="14.1" customHeight="1" x14ac:dyDescent="0.25">
      <c r="A34" s="71"/>
      <c r="B34" s="254" t="s">
        <v>146</v>
      </c>
      <c r="C34" s="234">
        <v>1688303.9069999999</v>
      </c>
      <c r="D34" s="234">
        <v>2751917.895</v>
      </c>
      <c r="E34" s="234">
        <v>29128.455000000002</v>
      </c>
      <c r="F34" s="234">
        <v>2718063.2280000001</v>
      </c>
      <c r="G34" s="234">
        <v>7187413.4850000003</v>
      </c>
      <c r="H34" s="234">
        <v>316100.43900000001</v>
      </c>
      <c r="I34" s="234">
        <v>679754.80700000003</v>
      </c>
      <c r="J34" s="234">
        <v>995855.24600000004</v>
      </c>
      <c r="K34" s="234">
        <v>185101.84299999999</v>
      </c>
      <c r="L34" s="234">
        <v>216515.51199999999</v>
      </c>
      <c r="M34" s="234">
        <v>401617.35499999998</v>
      </c>
      <c r="N34" s="235">
        <v>8584886.0860000011</v>
      </c>
      <c r="O34" s="72"/>
      <c r="P34" s="72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2"/>
      <c r="AE34" s="72"/>
      <c r="AF34" s="73"/>
      <c r="AG34" s="73"/>
      <c r="AH34" s="73"/>
      <c r="AI34" s="73"/>
      <c r="AJ34" s="73"/>
      <c r="AK34" s="73"/>
      <c r="AL34" s="73"/>
      <c r="AM34" s="73"/>
      <c r="AN34" s="73"/>
      <c r="AO34" s="73"/>
      <c r="AP34" s="73"/>
      <c r="AQ34" s="73"/>
      <c r="AR34" s="73"/>
      <c r="AS34" s="72"/>
      <c r="AT34" s="72"/>
      <c r="AU34" s="73"/>
      <c r="AV34" s="73"/>
      <c r="AW34" s="73"/>
      <c r="AX34" s="73"/>
      <c r="AY34" s="73"/>
      <c r="AZ34" s="73"/>
      <c r="BA34" s="73"/>
      <c r="BB34" s="73"/>
      <c r="BC34" s="73"/>
      <c r="BD34" s="73"/>
      <c r="BE34" s="73"/>
      <c r="BF34" s="73"/>
      <c r="BG34" s="73"/>
      <c r="BH34" s="72"/>
      <c r="BI34" s="72"/>
      <c r="BJ34" s="73"/>
      <c r="BK34" s="73"/>
      <c r="BL34" s="73"/>
      <c r="BM34" s="73"/>
      <c r="BN34" s="73"/>
      <c r="BO34" s="73"/>
      <c r="BP34" s="73"/>
      <c r="BQ34" s="73"/>
      <c r="BR34" s="73"/>
      <c r="BS34" s="73"/>
      <c r="BT34" s="73"/>
      <c r="BU34" s="73"/>
      <c r="BV34" s="73"/>
      <c r="BW34" s="72"/>
      <c r="BX34" s="72"/>
      <c r="BY34" s="73"/>
      <c r="BZ34" s="73"/>
      <c r="CA34" s="73"/>
      <c r="CB34" s="73"/>
      <c r="CC34" s="73"/>
      <c r="CD34" s="73"/>
      <c r="CE34" s="73"/>
      <c r="CF34" s="73"/>
      <c r="CG34" s="73"/>
      <c r="CH34" s="73"/>
      <c r="CI34" s="73"/>
      <c r="CJ34" s="73"/>
      <c r="CK34" s="73"/>
      <c r="CL34" s="72"/>
      <c r="CM34" s="72"/>
      <c r="CN34" s="73"/>
      <c r="CO34" s="73"/>
      <c r="CP34" s="73"/>
      <c r="CQ34" s="73"/>
      <c r="CR34" s="73"/>
      <c r="CS34" s="73"/>
      <c r="CT34" s="73"/>
      <c r="CU34" s="73"/>
      <c r="CV34" s="73"/>
      <c r="CW34" s="73"/>
      <c r="CX34" s="73"/>
      <c r="CY34" s="73"/>
      <c r="CZ34" s="73"/>
      <c r="DA34" s="72"/>
      <c r="DB34" s="72"/>
      <c r="DC34" s="73"/>
      <c r="DD34" s="73"/>
      <c r="DE34" s="73"/>
      <c r="DF34" s="73"/>
      <c r="DG34" s="73"/>
      <c r="DH34" s="73"/>
      <c r="DI34" s="73"/>
      <c r="DJ34" s="73"/>
      <c r="DK34" s="73"/>
      <c r="DL34" s="73"/>
      <c r="DM34" s="73"/>
      <c r="DN34" s="73"/>
      <c r="DO34" s="73"/>
      <c r="DP34" s="72"/>
      <c r="DQ34" s="72"/>
      <c r="DR34" s="73"/>
      <c r="DS34" s="73"/>
      <c r="DT34" s="73"/>
      <c r="DU34" s="73"/>
      <c r="DV34" s="73"/>
      <c r="DW34" s="73"/>
      <c r="DX34" s="73"/>
      <c r="DY34" s="73"/>
      <c r="DZ34" s="73"/>
      <c r="EA34" s="73"/>
      <c r="EB34" s="73"/>
      <c r="EC34" s="73"/>
      <c r="ED34" s="73"/>
      <c r="EE34" s="72"/>
      <c r="EF34" s="72"/>
      <c r="EG34" s="73"/>
      <c r="EH34" s="73"/>
      <c r="EI34" s="73"/>
      <c r="EJ34" s="73"/>
      <c r="EK34" s="73"/>
      <c r="EL34" s="73"/>
      <c r="EM34" s="73"/>
      <c r="EN34" s="73"/>
      <c r="EO34" s="73"/>
      <c r="EP34" s="73"/>
      <c r="EQ34" s="73"/>
      <c r="ER34" s="73"/>
      <c r="ES34" s="73"/>
      <c r="ET34" s="72"/>
      <c r="EU34" s="72"/>
      <c r="EV34" s="73"/>
      <c r="EW34" s="73"/>
      <c r="EX34" s="73"/>
      <c r="EY34" s="73"/>
      <c r="EZ34" s="73"/>
      <c r="FA34" s="73"/>
      <c r="FB34" s="73"/>
      <c r="FC34" s="73"/>
      <c r="FD34" s="73"/>
      <c r="FE34" s="73"/>
      <c r="FF34" s="73"/>
      <c r="FG34" s="73"/>
      <c r="FH34" s="73"/>
      <c r="FI34" s="72"/>
      <c r="FJ34" s="72"/>
      <c r="FK34" s="73"/>
      <c r="FL34" s="73"/>
      <c r="FM34" s="73"/>
      <c r="FN34" s="73"/>
      <c r="FO34" s="73"/>
      <c r="FP34" s="73"/>
      <c r="FQ34" s="73"/>
      <c r="FR34" s="73"/>
      <c r="FS34" s="73"/>
      <c r="FT34" s="73"/>
      <c r="FU34" s="73"/>
      <c r="FV34" s="73"/>
      <c r="FW34" s="73"/>
      <c r="FX34" s="72"/>
      <c r="FY34" s="72"/>
      <c r="FZ34" s="73"/>
      <c r="GA34" s="73"/>
      <c r="GB34" s="73"/>
      <c r="GC34" s="73"/>
      <c r="GD34" s="73"/>
      <c r="GE34" s="73"/>
      <c r="GF34" s="73"/>
      <c r="GG34" s="73"/>
      <c r="GH34" s="73"/>
      <c r="GI34" s="73"/>
      <c r="GJ34" s="73"/>
      <c r="GK34" s="73"/>
      <c r="GL34" s="73"/>
      <c r="GM34" s="72"/>
      <c r="GN34" s="72"/>
      <c r="GO34" s="73"/>
      <c r="GP34" s="73"/>
      <c r="GQ34" s="73"/>
      <c r="GR34" s="73"/>
      <c r="GS34" s="73"/>
      <c r="GT34" s="73"/>
      <c r="GU34" s="73"/>
      <c r="GV34" s="73"/>
      <c r="GW34" s="73"/>
      <c r="GX34" s="73"/>
      <c r="GY34" s="73"/>
      <c r="GZ34" s="73"/>
      <c r="HA34" s="73"/>
      <c r="HB34" s="72"/>
      <c r="HC34" s="72"/>
      <c r="HD34" s="73"/>
      <c r="HE34" s="73"/>
      <c r="HF34" s="73"/>
      <c r="HG34" s="73"/>
      <c r="HH34" s="73"/>
      <c r="HI34" s="73"/>
      <c r="HJ34" s="73"/>
      <c r="HK34" s="73"/>
      <c r="HL34" s="73"/>
      <c r="HM34" s="73"/>
      <c r="HN34" s="73"/>
      <c r="HO34" s="73"/>
      <c r="HP34" s="73"/>
      <c r="HQ34" s="72"/>
      <c r="HR34" s="72"/>
      <c r="HS34" s="73"/>
      <c r="HT34" s="73"/>
      <c r="HU34" s="73"/>
      <c r="HV34" s="73"/>
      <c r="HW34" s="73"/>
      <c r="HX34" s="73"/>
      <c r="HY34" s="73"/>
      <c r="HZ34" s="73"/>
      <c r="IA34" s="73"/>
      <c r="IB34" s="73"/>
      <c r="IC34" s="73"/>
      <c r="ID34" s="73"/>
      <c r="IE34" s="73"/>
      <c r="IF34" s="72"/>
      <c r="IG34" s="72"/>
      <c r="IH34" s="73"/>
      <c r="II34" s="73"/>
      <c r="IJ34" s="73"/>
      <c r="IK34" s="73"/>
      <c r="IL34" s="73"/>
      <c r="IM34" s="73"/>
      <c r="IN34" s="73"/>
      <c r="IO34" s="73"/>
      <c r="IP34" s="73"/>
      <c r="IQ34" s="73"/>
      <c r="IR34" s="73"/>
      <c r="IS34" s="73"/>
      <c r="IT34" s="73"/>
      <c r="IU34" s="72"/>
    </row>
    <row r="35" spans="1:255" s="74" customFormat="1" ht="14.1" customHeight="1" x14ac:dyDescent="0.25">
      <c r="A35" s="71"/>
      <c r="B35" s="81" t="s">
        <v>118</v>
      </c>
      <c r="C35" s="77">
        <v>403933.38299999997</v>
      </c>
      <c r="D35" s="77">
        <v>518821.967</v>
      </c>
      <c r="E35" s="77">
        <v>188.393</v>
      </c>
      <c r="F35" s="77">
        <v>726090.48800000001</v>
      </c>
      <c r="G35" s="77">
        <v>1649034.2310000001</v>
      </c>
      <c r="H35" s="77">
        <v>3897.123</v>
      </c>
      <c r="I35" s="77">
        <v>89607.106</v>
      </c>
      <c r="J35" s="77">
        <v>93504.229000000007</v>
      </c>
      <c r="K35" s="77">
        <v>12598.135</v>
      </c>
      <c r="L35" s="77">
        <v>56666.667000000001</v>
      </c>
      <c r="M35" s="77">
        <v>69264.801999999996</v>
      </c>
      <c r="N35" s="78">
        <v>1811803.2620000001</v>
      </c>
      <c r="O35" s="72"/>
      <c r="P35" s="72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72"/>
      <c r="AE35" s="72"/>
      <c r="AF35" s="73"/>
      <c r="AG35" s="73"/>
      <c r="AH35" s="73"/>
      <c r="AI35" s="73"/>
      <c r="AJ35" s="73"/>
      <c r="AK35" s="73"/>
      <c r="AL35" s="73"/>
      <c r="AM35" s="73"/>
      <c r="AN35" s="73"/>
      <c r="AO35" s="73"/>
      <c r="AP35" s="73"/>
      <c r="AQ35" s="73"/>
      <c r="AR35" s="73"/>
      <c r="AS35" s="72"/>
      <c r="AT35" s="72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2"/>
      <c r="BI35" s="72"/>
      <c r="BJ35" s="73"/>
      <c r="BK35" s="73"/>
      <c r="BL35" s="73"/>
      <c r="BM35" s="73"/>
      <c r="BN35" s="73"/>
      <c r="BO35" s="73"/>
      <c r="BP35" s="73"/>
      <c r="BQ35" s="73"/>
      <c r="BR35" s="73"/>
      <c r="BS35" s="73"/>
      <c r="BT35" s="73"/>
      <c r="BU35" s="73"/>
      <c r="BV35" s="73"/>
      <c r="BW35" s="72"/>
      <c r="BX35" s="72"/>
      <c r="BY35" s="73"/>
      <c r="BZ35" s="73"/>
      <c r="CA35" s="73"/>
      <c r="CB35" s="73"/>
      <c r="CC35" s="73"/>
      <c r="CD35" s="73"/>
      <c r="CE35" s="73"/>
      <c r="CF35" s="73"/>
      <c r="CG35" s="73"/>
      <c r="CH35" s="73"/>
      <c r="CI35" s="73"/>
      <c r="CJ35" s="73"/>
      <c r="CK35" s="73"/>
      <c r="CL35" s="72"/>
      <c r="CM35" s="72"/>
      <c r="CN35" s="73"/>
      <c r="CO35" s="73"/>
      <c r="CP35" s="73"/>
      <c r="CQ35" s="73"/>
      <c r="CR35" s="73"/>
      <c r="CS35" s="73"/>
      <c r="CT35" s="73"/>
      <c r="CU35" s="73"/>
      <c r="CV35" s="73"/>
      <c r="CW35" s="73"/>
      <c r="CX35" s="73"/>
      <c r="CY35" s="73"/>
      <c r="CZ35" s="73"/>
      <c r="DA35" s="72"/>
      <c r="DB35" s="72"/>
      <c r="DC35" s="73"/>
      <c r="DD35" s="73"/>
      <c r="DE35" s="73"/>
      <c r="DF35" s="73"/>
      <c r="DG35" s="73"/>
      <c r="DH35" s="73"/>
      <c r="DI35" s="73"/>
      <c r="DJ35" s="73"/>
      <c r="DK35" s="73"/>
      <c r="DL35" s="73"/>
      <c r="DM35" s="73"/>
      <c r="DN35" s="73"/>
      <c r="DO35" s="73"/>
      <c r="DP35" s="72"/>
      <c r="DQ35" s="72"/>
      <c r="DR35" s="73"/>
      <c r="DS35" s="73"/>
      <c r="DT35" s="73"/>
      <c r="DU35" s="73"/>
      <c r="DV35" s="73"/>
      <c r="DW35" s="73"/>
      <c r="DX35" s="73"/>
      <c r="DY35" s="73"/>
      <c r="DZ35" s="73"/>
      <c r="EA35" s="73"/>
      <c r="EB35" s="73"/>
      <c r="EC35" s="73"/>
      <c r="ED35" s="73"/>
      <c r="EE35" s="72"/>
      <c r="EF35" s="72"/>
      <c r="EG35" s="73"/>
      <c r="EH35" s="73"/>
      <c r="EI35" s="73"/>
      <c r="EJ35" s="73"/>
      <c r="EK35" s="73"/>
      <c r="EL35" s="73"/>
      <c r="EM35" s="73"/>
      <c r="EN35" s="73"/>
      <c r="EO35" s="73"/>
      <c r="EP35" s="73"/>
      <c r="EQ35" s="73"/>
      <c r="ER35" s="73"/>
      <c r="ES35" s="73"/>
      <c r="ET35" s="72"/>
      <c r="EU35" s="72"/>
      <c r="EV35" s="73"/>
      <c r="EW35" s="73"/>
      <c r="EX35" s="73"/>
      <c r="EY35" s="73"/>
      <c r="EZ35" s="73"/>
      <c r="FA35" s="73"/>
      <c r="FB35" s="73"/>
      <c r="FC35" s="73"/>
      <c r="FD35" s="73"/>
      <c r="FE35" s="73"/>
      <c r="FF35" s="73"/>
      <c r="FG35" s="73"/>
      <c r="FH35" s="73"/>
      <c r="FI35" s="72"/>
      <c r="FJ35" s="72"/>
      <c r="FK35" s="73"/>
      <c r="FL35" s="73"/>
      <c r="FM35" s="73"/>
      <c r="FN35" s="73"/>
      <c r="FO35" s="73"/>
      <c r="FP35" s="73"/>
      <c r="FQ35" s="73"/>
      <c r="FR35" s="73"/>
      <c r="FS35" s="73"/>
      <c r="FT35" s="73"/>
      <c r="FU35" s="73"/>
      <c r="FV35" s="73"/>
      <c r="FW35" s="73"/>
      <c r="FX35" s="72"/>
      <c r="FY35" s="72"/>
      <c r="FZ35" s="73"/>
      <c r="GA35" s="73"/>
      <c r="GB35" s="73"/>
      <c r="GC35" s="73"/>
      <c r="GD35" s="73"/>
      <c r="GE35" s="73"/>
      <c r="GF35" s="73"/>
      <c r="GG35" s="73"/>
      <c r="GH35" s="73"/>
      <c r="GI35" s="73"/>
      <c r="GJ35" s="73"/>
      <c r="GK35" s="73"/>
      <c r="GL35" s="73"/>
      <c r="GM35" s="72"/>
      <c r="GN35" s="72"/>
      <c r="GO35" s="73"/>
      <c r="GP35" s="73"/>
      <c r="GQ35" s="73"/>
      <c r="GR35" s="73"/>
      <c r="GS35" s="73"/>
      <c r="GT35" s="73"/>
      <c r="GU35" s="73"/>
      <c r="GV35" s="73"/>
      <c r="GW35" s="73"/>
      <c r="GX35" s="73"/>
      <c r="GY35" s="73"/>
      <c r="GZ35" s="73"/>
      <c r="HA35" s="73"/>
      <c r="HB35" s="72"/>
      <c r="HC35" s="72"/>
      <c r="HD35" s="73"/>
      <c r="HE35" s="73"/>
      <c r="HF35" s="73"/>
      <c r="HG35" s="73"/>
      <c r="HH35" s="73"/>
      <c r="HI35" s="73"/>
      <c r="HJ35" s="73"/>
      <c r="HK35" s="73"/>
      <c r="HL35" s="73"/>
      <c r="HM35" s="73"/>
      <c r="HN35" s="73"/>
      <c r="HO35" s="73"/>
      <c r="HP35" s="73"/>
      <c r="HQ35" s="72"/>
      <c r="HR35" s="72"/>
      <c r="HS35" s="73"/>
      <c r="HT35" s="73"/>
      <c r="HU35" s="73"/>
      <c r="HV35" s="73"/>
      <c r="HW35" s="73"/>
      <c r="HX35" s="73"/>
      <c r="HY35" s="73"/>
      <c r="HZ35" s="73"/>
      <c r="IA35" s="73"/>
      <c r="IB35" s="73"/>
      <c r="IC35" s="73"/>
      <c r="ID35" s="73"/>
      <c r="IE35" s="73"/>
      <c r="IF35" s="72"/>
      <c r="IG35" s="72"/>
      <c r="IH35" s="73"/>
      <c r="II35" s="73"/>
      <c r="IJ35" s="73"/>
      <c r="IK35" s="73"/>
      <c r="IL35" s="73"/>
      <c r="IM35" s="73"/>
      <c r="IN35" s="73"/>
      <c r="IO35" s="73"/>
      <c r="IP35" s="73"/>
      <c r="IQ35" s="73"/>
      <c r="IR35" s="73"/>
      <c r="IS35" s="73"/>
      <c r="IT35" s="73"/>
      <c r="IU35" s="72"/>
    </row>
    <row r="36" spans="1:255" s="74" customFormat="1" ht="14.1" customHeight="1" x14ac:dyDescent="0.25">
      <c r="A36" s="71"/>
      <c r="B36" s="81" t="s">
        <v>119</v>
      </c>
      <c r="C36" s="77">
        <v>898085.40500000003</v>
      </c>
      <c r="D36" s="77">
        <v>1258727</v>
      </c>
      <c r="E36" s="77">
        <v>6255.79</v>
      </c>
      <c r="F36" s="77">
        <v>1375302.1070000001</v>
      </c>
      <c r="G36" s="77">
        <v>3538370.3020000001</v>
      </c>
      <c r="H36" s="77">
        <v>56506.224999999999</v>
      </c>
      <c r="I36" s="77">
        <v>253462.98499999999</v>
      </c>
      <c r="J36" s="77">
        <v>309969.21000000002</v>
      </c>
      <c r="K36" s="77">
        <v>43307.093000000001</v>
      </c>
      <c r="L36" s="77">
        <v>176869.08799999999</v>
      </c>
      <c r="M36" s="77">
        <v>220176.18099999998</v>
      </c>
      <c r="N36" s="78">
        <v>4068515.693</v>
      </c>
      <c r="O36" s="72"/>
      <c r="P36" s="72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2"/>
      <c r="AE36" s="72"/>
      <c r="AF36" s="73"/>
      <c r="AG36" s="73"/>
      <c r="AH36" s="73"/>
      <c r="AI36" s="73"/>
      <c r="AJ36" s="73"/>
      <c r="AK36" s="73"/>
      <c r="AL36" s="73"/>
      <c r="AM36" s="73"/>
      <c r="AN36" s="73"/>
      <c r="AO36" s="73"/>
      <c r="AP36" s="73"/>
      <c r="AQ36" s="73"/>
      <c r="AR36" s="73"/>
      <c r="AS36" s="72"/>
      <c r="AT36" s="72"/>
      <c r="AU36" s="73"/>
      <c r="AV36" s="73"/>
      <c r="AW36" s="73"/>
      <c r="AX36" s="73"/>
      <c r="AY36" s="73"/>
      <c r="AZ36" s="73"/>
      <c r="BA36" s="73"/>
      <c r="BB36" s="73"/>
      <c r="BC36" s="73"/>
      <c r="BD36" s="73"/>
      <c r="BE36" s="73"/>
      <c r="BF36" s="73"/>
      <c r="BG36" s="73"/>
      <c r="BH36" s="72"/>
      <c r="BI36" s="72"/>
      <c r="BJ36" s="73"/>
      <c r="BK36" s="73"/>
      <c r="BL36" s="73"/>
      <c r="BM36" s="73"/>
      <c r="BN36" s="73"/>
      <c r="BO36" s="73"/>
      <c r="BP36" s="73"/>
      <c r="BQ36" s="73"/>
      <c r="BR36" s="73"/>
      <c r="BS36" s="73"/>
      <c r="BT36" s="73"/>
      <c r="BU36" s="73"/>
      <c r="BV36" s="73"/>
      <c r="BW36" s="72"/>
      <c r="BX36" s="72"/>
      <c r="BY36" s="73"/>
      <c r="BZ36" s="73"/>
      <c r="CA36" s="73"/>
      <c r="CB36" s="73"/>
      <c r="CC36" s="73"/>
      <c r="CD36" s="73"/>
      <c r="CE36" s="73"/>
      <c r="CF36" s="73"/>
      <c r="CG36" s="73"/>
      <c r="CH36" s="73"/>
      <c r="CI36" s="73"/>
      <c r="CJ36" s="73"/>
      <c r="CK36" s="73"/>
      <c r="CL36" s="72"/>
      <c r="CM36" s="72"/>
      <c r="CN36" s="73"/>
      <c r="CO36" s="73"/>
      <c r="CP36" s="73"/>
      <c r="CQ36" s="73"/>
      <c r="CR36" s="73"/>
      <c r="CS36" s="73"/>
      <c r="CT36" s="73"/>
      <c r="CU36" s="73"/>
      <c r="CV36" s="73"/>
      <c r="CW36" s="73"/>
      <c r="CX36" s="73"/>
      <c r="CY36" s="73"/>
      <c r="CZ36" s="73"/>
      <c r="DA36" s="72"/>
      <c r="DB36" s="72"/>
      <c r="DC36" s="73"/>
      <c r="DD36" s="73"/>
      <c r="DE36" s="73"/>
      <c r="DF36" s="73"/>
      <c r="DG36" s="73"/>
      <c r="DH36" s="73"/>
      <c r="DI36" s="73"/>
      <c r="DJ36" s="73"/>
      <c r="DK36" s="73"/>
      <c r="DL36" s="73"/>
      <c r="DM36" s="73"/>
      <c r="DN36" s="73"/>
      <c r="DO36" s="73"/>
      <c r="DP36" s="72"/>
      <c r="DQ36" s="72"/>
      <c r="DR36" s="73"/>
      <c r="DS36" s="73"/>
      <c r="DT36" s="73"/>
      <c r="DU36" s="73"/>
      <c r="DV36" s="73"/>
      <c r="DW36" s="73"/>
      <c r="DX36" s="73"/>
      <c r="DY36" s="73"/>
      <c r="DZ36" s="73"/>
      <c r="EA36" s="73"/>
      <c r="EB36" s="73"/>
      <c r="EC36" s="73"/>
      <c r="ED36" s="73"/>
      <c r="EE36" s="72"/>
      <c r="EF36" s="72"/>
      <c r="EG36" s="73"/>
      <c r="EH36" s="73"/>
      <c r="EI36" s="73"/>
      <c r="EJ36" s="73"/>
      <c r="EK36" s="73"/>
      <c r="EL36" s="73"/>
      <c r="EM36" s="73"/>
      <c r="EN36" s="73"/>
      <c r="EO36" s="73"/>
      <c r="EP36" s="73"/>
      <c r="EQ36" s="73"/>
      <c r="ER36" s="73"/>
      <c r="ES36" s="73"/>
      <c r="ET36" s="72"/>
      <c r="EU36" s="72"/>
      <c r="EV36" s="73"/>
      <c r="EW36" s="73"/>
      <c r="EX36" s="73"/>
      <c r="EY36" s="73"/>
      <c r="EZ36" s="73"/>
      <c r="FA36" s="73"/>
      <c r="FB36" s="73"/>
      <c r="FC36" s="73"/>
      <c r="FD36" s="73"/>
      <c r="FE36" s="73"/>
      <c r="FF36" s="73"/>
      <c r="FG36" s="73"/>
      <c r="FH36" s="73"/>
      <c r="FI36" s="72"/>
      <c r="FJ36" s="72"/>
      <c r="FK36" s="73"/>
      <c r="FL36" s="73"/>
      <c r="FM36" s="73"/>
      <c r="FN36" s="73"/>
      <c r="FO36" s="73"/>
      <c r="FP36" s="73"/>
      <c r="FQ36" s="73"/>
      <c r="FR36" s="73"/>
      <c r="FS36" s="73"/>
      <c r="FT36" s="73"/>
      <c r="FU36" s="73"/>
      <c r="FV36" s="73"/>
      <c r="FW36" s="73"/>
      <c r="FX36" s="72"/>
      <c r="FY36" s="72"/>
      <c r="FZ36" s="73"/>
      <c r="GA36" s="73"/>
      <c r="GB36" s="73"/>
      <c r="GC36" s="73"/>
      <c r="GD36" s="73"/>
      <c r="GE36" s="73"/>
      <c r="GF36" s="73"/>
      <c r="GG36" s="73"/>
      <c r="GH36" s="73"/>
      <c r="GI36" s="73"/>
      <c r="GJ36" s="73"/>
      <c r="GK36" s="73"/>
      <c r="GL36" s="73"/>
      <c r="GM36" s="72"/>
      <c r="GN36" s="72"/>
      <c r="GO36" s="73"/>
      <c r="GP36" s="73"/>
      <c r="GQ36" s="73"/>
      <c r="GR36" s="73"/>
      <c r="GS36" s="73"/>
      <c r="GT36" s="73"/>
      <c r="GU36" s="73"/>
      <c r="GV36" s="73"/>
      <c r="GW36" s="73"/>
      <c r="GX36" s="73"/>
      <c r="GY36" s="73"/>
      <c r="GZ36" s="73"/>
      <c r="HA36" s="73"/>
      <c r="HB36" s="72"/>
      <c r="HC36" s="72"/>
      <c r="HD36" s="73"/>
      <c r="HE36" s="73"/>
      <c r="HF36" s="73"/>
      <c r="HG36" s="73"/>
      <c r="HH36" s="73"/>
      <c r="HI36" s="73"/>
      <c r="HJ36" s="73"/>
      <c r="HK36" s="73"/>
      <c r="HL36" s="73"/>
      <c r="HM36" s="73"/>
      <c r="HN36" s="73"/>
      <c r="HO36" s="73"/>
      <c r="HP36" s="73"/>
      <c r="HQ36" s="72"/>
      <c r="HR36" s="72"/>
      <c r="HS36" s="73"/>
      <c r="HT36" s="73"/>
      <c r="HU36" s="73"/>
      <c r="HV36" s="73"/>
      <c r="HW36" s="73"/>
      <c r="HX36" s="73"/>
      <c r="HY36" s="73"/>
      <c r="HZ36" s="73"/>
      <c r="IA36" s="73"/>
      <c r="IB36" s="73"/>
      <c r="IC36" s="73"/>
      <c r="ID36" s="73"/>
      <c r="IE36" s="73"/>
      <c r="IF36" s="72"/>
      <c r="IG36" s="72"/>
      <c r="IH36" s="73"/>
      <c r="II36" s="73"/>
      <c r="IJ36" s="73"/>
      <c r="IK36" s="73"/>
      <c r="IL36" s="73"/>
      <c r="IM36" s="73"/>
      <c r="IN36" s="73"/>
      <c r="IO36" s="73"/>
      <c r="IP36" s="73"/>
      <c r="IQ36" s="73"/>
      <c r="IR36" s="73"/>
      <c r="IS36" s="73"/>
      <c r="IT36" s="73"/>
      <c r="IU36" s="72"/>
    </row>
    <row r="37" spans="1:255" s="74" customFormat="1" ht="14.1" customHeight="1" x14ac:dyDescent="0.25">
      <c r="A37" s="71"/>
      <c r="B37" s="81" t="s">
        <v>120</v>
      </c>
      <c r="C37" s="77">
        <v>1313989.5889999999</v>
      </c>
      <c r="D37" s="77">
        <v>1968250.9210000001</v>
      </c>
      <c r="E37" s="77">
        <v>6337.5330000000004</v>
      </c>
      <c r="F37" s="77">
        <v>1872537.3219999999</v>
      </c>
      <c r="G37" s="77">
        <v>5161115.3649999993</v>
      </c>
      <c r="H37" s="77">
        <v>92291.736999999994</v>
      </c>
      <c r="I37" s="77">
        <v>405697.72100000002</v>
      </c>
      <c r="J37" s="77">
        <v>497989.45799999998</v>
      </c>
      <c r="K37" s="77">
        <v>67315.112999999998</v>
      </c>
      <c r="L37" s="77">
        <v>176869.08799999999</v>
      </c>
      <c r="M37" s="77">
        <v>244184.201</v>
      </c>
      <c r="N37" s="78">
        <v>5903289.0239999993</v>
      </c>
      <c r="O37" s="72"/>
      <c r="P37" s="72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2"/>
      <c r="AE37" s="72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  <c r="AS37" s="72"/>
      <c r="AT37" s="72"/>
      <c r="AU37" s="73"/>
      <c r="AV37" s="73"/>
      <c r="AW37" s="73"/>
      <c r="AX37" s="73"/>
      <c r="AY37" s="73"/>
      <c r="AZ37" s="73"/>
      <c r="BA37" s="73"/>
      <c r="BB37" s="73"/>
      <c r="BC37" s="73"/>
      <c r="BD37" s="73"/>
      <c r="BE37" s="73"/>
      <c r="BF37" s="73"/>
      <c r="BG37" s="73"/>
      <c r="BH37" s="72"/>
      <c r="BI37" s="72"/>
      <c r="BJ37" s="73"/>
      <c r="BK37" s="73"/>
      <c r="BL37" s="73"/>
      <c r="BM37" s="73"/>
      <c r="BN37" s="73"/>
      <c r="BO37" s="73"/>
      <c r="BP37" s="73"/>
      <c r="BQ37" s="73"/>
      <c r="BR37" s="73"/>
      <c r="BS37" s="73"/>
      <c r="BT37" s="73"/>
      <c r="BU37" s="73"/>
      <c r="BV37" s="73"/>
      <c r="BW37" s="72"/>
      <c r="BX37" s="72"/>
      <c r="BY37" s="73"/>
      <c r="BZ37" s="73"/>
      <c r="CA37" s="73"/>
      <c r="CB37" s="73"/>
      <c r="CC37" s="73"/>
      <c r="CD37" s="73"/>
      <c r="CE37" s="73"/>
      <c r="CF37" s="73"/>
      <c r="CG37" s="73"/>
      <c r="CH37" s="73"/>
      <c r="CI37" s="73"/>
      <c r="CJ37" s="73"/>
      <c r="CK37" s="73"/>
      <c r="CL37" s="72"/>
      <c r="CM37" s="72"/>
      <c r="CN37" s="73"/>
      <c r="CO37" s="73"/>
      <c r="CP37" s="73"/>
      <c r="CQ37" s="73"/>
      <c r="CR37" s="73"/>
      <c r="CS37" s="73"/>
      <c r="CT37" s="73"/>
      <c r="CU37" s="73"/>
      <c r="CV37" s="73"/>
      <c r="CW37" s="73"/>
      <c r="CX37" s="73"/>
      <c r="CY37" s="73"/>
      <c r="CZ37" s="73"/>
      <c r="DA37" s="72"/>
      <c r="DB37" s="72"/>
      <c r="DC37" s="73"/>
      <c r="DD37" s="73"/>
      <c r="DE37" s="73"/>
      <c r="DF37" s="73"/>
      <c r="DG37" s="73"/>
      <c r="DH37" s="73"/>
      <c r="DI37" s="73"/>
      <c r="DJ37" s="73"/>
      <c r="DK37" s="73"/>
      <c r="DL37" s="73"/>
      <c r="DM37" s="73"/>
      <c r="DN37" s="73"/>
      <c r="DO37" s="73"/>
      <c r="DP37" s="72"/>
      <c r="DQ37" s="72"/>
      <c r="DR37" s="73"/>
      <c r="DS37" s="73"/>
      <c r="DT37" s="73"/>
      <c r="DU37" s="73"/>
      <c r="DV37" s="73"/>
      <c r="DW37" s="73"/>
      <c r="DX37" s="73"/>
      <c r="DY37" s="73"/>
      <c r="DZ37" s="73"/>
      <c r="EA37" s="73"/>
      <c r="EB37" s="73"/>
      <c r="EC37" s="73"/>
      <c r="ED37" s="73"/>
      <c r="EE37" s="72"/>
      <c r="EF37" s="72"/>
      <c r="EG37" s="73"/>
      <c r="EH37" s="73"/>
      <c r="EI37" s="73"/>
      <c r="EJ37" s="73"/>
      <c r="EK37" s="73"/>
      <c r="EL37" s="73"/>
      <c r="EM37" s="73"/>
      <c r="EN37" s="73"/>
      <c r="EO37" s="73"/>
      <c r="EP37" s="73"/>
      <c r="EQ37" s="73"/>
      <c r="ER37" s="73"/>
      <c r="ES37" s="73"/>
      <c r="ET37" s="72"/>
      <c r="EU37" s="72"/>
      <c r="EV37" s="73"/>
      <c r="EW37" s="73"/>
      <c r="EX37" s="73"/>
      <c r="EY37" s="73"/>
      <c r="EZ37" s="73"/>
      <c r="FA37" s="73"/>
      <c r="FB37" s="73"/>
      <c r="FC37" s="73"/>
      <c r="FD37" s="73"/>
      <c r="FE37" s="73"/>
      <c r="FF37" s="73"/>
      <c r="FG37" s="73"/>
      <c r="FH37" s="73"/>
      <c r="FI37" s="72"/>
      <c r="FJ37" s="72"/>
      <c r="FK37" s="73"/>
      <c r="FL37" s="73"/>
      <c r="FM37" s="73"/>
      <c r="FN37" s="73"/>
      <c r="FO37" s="73"/>
      <c r="FP37" s="73"/>
      <c r="FQ37" s="73"/>
      <c r="FR37" s="73"/>
      <c r="FS37" s="73"/>
      <c r="FT37" s="73"/>
      <c r="FU37" s="73"/>
      <c r="FV37" s="73"/>
      <c r="FW37" s="73"/>
      <c r="FX37" s="72"/>
      <c r="FY37" s="72"/>
      <c r="FZ37" s="73"/>
      <c r="GA37" s="73"/>
      <c r="GB37" s="73"/>
      <c r="GC37" s="73"/>
      <c r="GD37" s="73"/>
      <c r="GE37" s="73"/>
      <c r="GF37" s="73"/>
      <c r="GG37" s="73"/>
      <c r="GH37" s="73"/>
      <c r="GI37" s="73"/>
      <c r="GJ37" s="73"/>
      <c r="GK37" s="73"/>
      <c r="GL37" s="73"/>
      <c r="GM37" s="72"/>
      <c r="GN37" s="72"/>
      <c r="GO37" s="73"/>
      <c r="GP37" s="73"/>
      <c r="GQ37" s="73"/>
      <c r="GR37" s="73"/>
      <c r="GS37" s="73"/>
      <c r="GT37" s="73"/>
      <c r="GU37" s="73"/>
      <c r="GV37" s="73"/>
      <c r="GW37" s="73"/>
      <c r="GX37" s="73"/>
      <c r="GY37" s="73"/>
      <c r="GZ37" s="73"/>
      <c r="HA37" s="73"/>
      <c r="HB37" s="72"/>
      <c r="HC37" s="72"/>
      <c r="HD37" s="73"/>
      <c r="HE37" s="73"/>
      <c r="HF37" s="73"/>
      <c r="HG37" s="73"/>
      <c r="HH37" s="73"/>
      <c r="HI37" s="73"/>
      <c r="HJ37" s="73"/>
      <c r="HK37" s="73"/>
      <c r="HL37" s="73"/>
      <c r="HM37" s="73"/>
      <c r="HN37" s="73"/>
      <c r="HO37" s="73"/>
      <c r="HP37" s="73"/>
      <c r="HQ37" s="72"/>
      <c r="HR37" s="72"/>
      <c r="HS37" s="73"/>
      <c r="HT37" s="73"/>
      <c r="HU37" s="73"/>
      <c r="HV37" s="73"/>
      <c r="HW37" s="73"/>
      <c r="HX37" s="73"/>
      <c r="HY37" s="73"/>
      <c r="HZ37" s="73"/>
      <c r="IA37" s="73"/>
      <c r="IB37" s="73"/>
      <c r="IC37" s="73"/>
      <c r="ID37" s="73"/>
      <c r="IE37" s="73"/>
      <c r="IF37" s="72"/>
      <c r="IG37" s="72"/>
      <c r="IH37" s="73"/>
      <c r="II37" s="73"/>
      <c r="IJ37" s="73"/>
      <c r="IK37" s="73"/>
      <c r="IL37" s="73"/>
      <c r="IM37" s="73"/>
      <c r="IN37" s="73"/>
      <c r="IO37" s="73"/>
      <c r="IP37" s="73"/>
      <c r="IQ37" s="73"/>
      <c r="IR37" s="73"/>
      <c r="IS37" s="73"/>
      <c r="IT37" s="73"/>
      <c r="IU37" s="72"/>
    </row>
    <row r="38" spans="1:255" s="74" customFormat="1" ht="14.1" customHeight="1" x14ac:dyDescent="0.25">
      <c r="A38" s="71"/>
      <c r="B38" s="254" t="s">
        <v>121</v>
      </c>
      <c r="C38" s="234">
        <v>1815082.6869999999</v>
      </c>
      <c r="D38" s="234">
        <v>3072013.2510000002</v>
      </c>
      <c r="E38" s="234">
        <v>17659.73</v>
      </c>
      <c r="F38" s="234">
        <v>2887679.426</v>
      </c>
      <c r="G38" s="234">
        <v>7792435.0940000005</v>
      </c>
      <c r="H38" s="234">
        <v>317645.99</v>
      </c>
      <c r="I38" s="234">
        <v>925425.58700000006</v>
      </c>
      <c r="J38" s="234">
        <v>1243071.577</v>
      </c>
      <c r="K38" s="234">
        <v>104924.56200000001</v>
      </c>
      <c r="L38" s="234">
        <v>176869.08799999999</v>
      </c>
      <c r="M38" s="234">
        <v>281793.65000000002</v>
      </c>
      <c r="N38" s="235">
        <v>9317300.3210000005</v>
      </c>
      <c r="O38" s="72"/>
      <c r="P38" s="72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2"/>
      <c r="AE38" s="72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2"/>
      <c r="AT38" s="72"/>
      <c r="AU38" s="73"/>
      <c r="AV38" s="73"/>
      <c r="AW38" s="73"/>
      <c r="AX38" s="73"/>
      <c r="AY38" s="73"/>
      <c r="AZ38" s="73"/>
      <c r="BA38" s="73"/>
      <c r="BB38" s="73"/>
      <c r="BC38" s="73"/>
      <c r="BD38" s="73"/>
      <c r="BE38" s="73"/>
      <c r="BF38" s="73"/>
      <c r="BG38" s="73"/>
      <c r="BH38" s="72"/>
      <c r="BI38" s="72"/>
      <c r="BJ38" s="73"/>
      <c r="BK38" s="73"/>
      <c r="BL38" s="73"/>
      <c r="BM38" s="73"/>
      <c r="BN38" s="73"/>
      <c r="BO38" s="73"/>
      <c r="BP38" s="73"/>
      <c r="BQ38" s="73"/>
      <c r="BR38" s="73"/>
      <c r="BS38" s="73"/>
      <c r="BT38" s="73"/>
      <c r="BU38" s="73"/>
      <c r="BV38" s="73"/>
      <c r="BW38" s="72"/>
      <c r="BX38" s="72"/>
      <c r="BY38" s="73"/>
      <c r="BZ38" s="73"/>
      <c r="CA38" s="73"/>
      <c r="CB38" s="73"/>
      <c r="CC38" s="73"/>
      <c r="CD38" s="73"/>
      <c r="CE38" s="73"/>
      <c r="CF38" s="73"/>
      <c r="CG38" s="73"/>
      <c r="CH38" s="73"/>
      <c r="CI38" s="73"/>
      <c r="CJ38" s="73"/>
      <c r="CK38" s="73"/>
      <c r="CL38" s="72"/>
      <c r="CM38" s="72"/>
      <c r="CN38" s="73"/>
      <c r="CO38" s="73"/>
      <c r="CP38" s="73"/>
      <c r="CQ38" s="73"/>
      <c r="CR38" s="73"/>
      <c r="CS38" s="73"/>
      <c r="CT38" s="73"/>
      <c r="CU38" s="73"/>
      <c r="CV38" s="73"/>
      <c r="CW38" s="73"/>
      <c r="CX38" s="73"/>
      <c r="CY38" s="73"/>
      <c r="CZ38" s="73"/>
      <c r="DA38" s="72"/>
      <c r="DB38" s="72"/>
      <c r="DC38" s="73"/>
      <c r="DD38" s="73"/>
      <c r="DE38" s="73"/>
      <c r="DF38" s="73"/>
      <c r="DG38" s="73"/>
      <c r="DH38" s="73"/>
      <c r="DI38" s="73"/>
      <c r="DJ38" s="73"/>
      <c r="DK38" s="73"/>
      <c r="DL38" s="73"/>
      <c r="DM38" s="73"/>
      <c r="DN38" s="73"/>
      <c r="DO38" s="73"/>
      <c r="DP38" s="72"/>
      <c r="DQ38" s="72"/>
      <c r="DR38" s="73"/>
      <c r="DS38" s="73"/>
      <c r="DT38" s="73"/>
      <c r="DU38" s="73"/>
      <c r="DV38" s="73"/>
      <c r="DW38" s="73"/>
      <c r="DX38" s="73"/>
      <c r="DY38" s="73"/>
      <c r="DZ38" s="73"/>
      <c r="EA38" s="73"/>
      <c r="EB38" s="73"/>
      <c r="EC38" s="73"/>
      <c r="ED38" s="73"/>
      <c r="EE38" s="72"/>
      <c r="EF38" s="72"/>
      <c r="EG38" s="73"/>
      <c r="EH38" s="73"/>
      <c r="EI38" s="73"/>
      <c r="EJ38" s="73"/>
      <c r="EK38" s="73"/>
      <c r="EL38" s="73"/>
      <c r="EM38" s="73"/>
      <c r="EN38" s="73"/>
      <c r="EO38" s="73"/>
      <c r="EP38" s="73"/>
      <c r="EQ38" s="73"/>
      <c r="ER38" s="73"/>
      <c r="ES38" s="73"/>
      <c r="ET38" s="72"/>
      <c r="EU38" s="72"/>
      <c r="EV38" s="73"/>
      <c r="EW38" s="73"/>
      <c r="EX38" s="73"/>
      <c r="EY38" s="73"/>
      <c r="EZ38" s="73"/>
      <c r="FA38" s="73"/>
      <c r="FB38" s="73"/>
      <c r="FC38" s="73"/>
      <c r="FD38" s="73"/>
      <c r="FE38" s="73"/>
      <c r="FF38" s="73"/>
      <c r="FG38" s="73"/>
      <c r="FH38" s="73"/>
      <c r="FI38" s="72"/>
      <c r="FJ38" s="72"/>
      <c r="FK38" s="73"/>
      <c r="FL38" s="73"/>
      <c r="FM38" s="73"/>
      <c r="FN38" s="73"/>
      <c r="FO38" s="73"/>
      <c r="FP38" s="73"/>
      <c r="FQ38" s="73"/>
      <c r="FR38" s="73"/>
      <c r="FS38" s="73"/>
      <c r="FT38" s="73"/>
      <c r="FU38" s="73"/>
      <c r="FV38" s="73"/>
      <c r="FW38" s="73"/>
      <c r="FX38" s="72"/>
      <c r="FY38" s="72"/>
      <c r="FZ38" s="73"/>
      <c r="GA38" s="73"/>
      <c r="GB38" s="73"/>
      <c r="GC38" s="73"/>
      <c r="GD38" s="73"/>
      <c r="GE38" s="73"/>
      <c r="GF38" s="73"/>
      <c r="GG38" s="73"/>
      <c r="GH38" s="73"/>
      <c r="GI38" s="73"/>
      <c r="GJ38" s="73"/>
      <c r="GK38" s="73"/>
      <c r="GL38" s="73"/>
      <c r="GM38" s="72"/>
      <c r="GN38" s="72"/>
      <c r="GO38" s="73"/>
      <c r="GP38" s="73"/>
      <c r="GQ38" s="73"/>
      <c r="GR38" s="73"/>
      <c r="GS38" s="73"/>
      <c r="GT38" s="73"/>
      <c r="GU38" s="73"/>
      <c r="GV38" s="73"/>
      <c r="GW38" s="73"/>
      <c r="GX38" s="73"/>
      <c r="GY38" s="73"/>
      <c r="GZ38" s="73"/>
      <c r="HA38" s="73"/>
      <c r="HB38" s="72"/>
      <c r="HC38" s="72"/>
      <c r="HD38" s="73"/>
      <c r="HE38" s="73"/>
      <c r="HF38" s="73"/>
      <c r="HG38" s="73"/>
      <c r="HH38" s="73"/>
      <c r="HI38" s="73"/>
      <c r="HJ38" s="73"/>
      <c r="HK38" s="73"/>
      <c r="HL38" s="73"/>
      <c r="HM38" s="73"/>
      <c r="HN38" s="73"/>
      <c r="HO38" s="73"/>
      <c r="HP38" s="73"/>
      <c r="HQ38" s="72"/>
      <c r="HR38" s="72"/>
      <c r="HS38" s="73"/>
      <c r="HT38" s="73"/>
      <c r="HU38" s="73"/>
      <c r="HV38" s="73"/>
      <c r="HW38" s="73"/>
      <c r="HX38" s="73"/>
      <c r="HY38" s="73"/>
      <c r="HZ38" s="73"/>
      <c r="IA38" s="73"/>
      <c r="IB38" s="73"/>
      <c r="IC38" s="73"/>
      <c r="ID38" s="73"/>
      <c r="IE38" s="73"/>
      <c r="IF38" s="72"/>
      <c r="IG38" s="72"/>
      <c r="IH38" s="73"/>
      <c r="II38" s="73"/>
      <c r="IJ38" s="73"/>
      <c r="IK38" s="73"/>
      <c r="IL38" s="73"/>
      <c r="IM38" s="73"/>
      <c r="IN38" s="73"/>
      <c r="IO38" s="73"/>
      <c r="IP38" s="73"/>
      <c r="IQ38" s="73"/>
      <c r="IR38" s="73"/>
      <c r="IS38" s="73"/>
      <c r="IT38" s="73"/>
      <c r="IU38" s="72"/>
    </row>
    <row r="39" spans="1:255" s="74" customFormat="1" ht="14.1" customHeight="1" x14ac:dyDescent="0.25">
      <c r="A39" s="71"/>
      <c r="B39" s="81" t="s">
        <v>95</v>
      </c>
      <c r="C39" s="77">
        <v>438780.8</v>
      </c>
      <c r="D39" s="77">
        <v>653222.90300000005</v>
      </c>
      <c r="E39" s="77">
        <v>2866.1379999999999</v>
      </c>
      <c r="F39" s="77">
        <v>753109.79500000004</v>
      </c>
      <c r="G39" s="77">
        <v>1847979.6359999999</v>
      </c>
      <c r="H39" s="77">
        <v>22010.098000000002</v>
      </c>
      <c r="I39" s="77">
        <v>103963.53</v>
      </c>
      <c r="J39" s="77">
        <v>125973.628</v>
      </c>
      <c r="K39" s="77">
        <v>101881.178</v>
      </c>
      <c r="L39" s="77">
        <v>0</v>
      </c>
      <c r="M39" s="77">
        <v>101881.178</v>
      </c>
      <c r="N39" s="78">
        <v>2075834.442</v>
      </c>
      <c r="O39" s="72"/>
      <c r="P39" s="72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2"/>
      <c r="AE39" s="72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2"/>
      <c r="AT39" s="72"/>
      <c r="AU39" s="73"/>
      <c r="AV39" s="73"/>
      <c r="AW39" s="73"/>
      <c r="AX39" s="73"/>
      <c r="AY39" s="73"/>
      <c r="AZ39" s="73"/>
      <c r="BA39" s="73"/>
      <c r="BB39" s="73"/>
      <c r="BC39" s="73"/>
      <c r="BD39" s="73"/>
      <c r="BE39" s="73"/>
      <c r="BF39" s="73"/>
      <c r="BG39" s="73"/>
      <c r="BH39" s="72"/>
      <c r="BI39" s="72"/>
      <c r="BJ39" s="73"/>
      <c r="BK39" s="73"/>
      <c r="BL39" s="73"/>
      <c r="BM39" s="73"/>
      <c r="BN39" s="73"/>
      <c r="BO39" s="73"/>
      <c r="BP39" s="73"/>
      <c r="BQ39" s="73"/>
      <c r="BR39" s="73"/>
      <c r="BS39" s="73"/>
      <c r="BT39" s="73"/>
      <c r="BU39" s="73"/>
      <c r="BV39" s="73"/>
      <c r="BW39" s="72"/>
      <c r="BX39" s="72"/>
      <c r="BY39" s="73"/>
      <c r="BZ39" s="73"/>
      <c r="CA39" s="73"/>
      <c r="CB39" s="73"/>
      <c r="CC39" s="73"/>
      <c r="CD39" s="73"/>
      <c r="CE39" s="73"/>
      <c r="CF39" s="73"/>
      <c r="CG39" s="73"/>
      <c r="CH39" s="73"/>
      <c r="CI39" s="73"/>
      <c r="CJ39" s="73"/>
      <c r="CK39" s="73"/>
      <c r="CL39" s="72"/>
      <c r="CM39" s="72"/>
      <c r="CN39" s="73"/>
      <c r="CO39" s="73"/>
      <c r="CP39" s="73"/>
      <c r="CQ39" s="73"/>
      <c r="CR39" s="73"/>
      <c r="CS39" s="73"/>
      <c r="CT39" s="73"/>
      <c r="CU39" s="73"/>
      <c r="CV39" s="73"/>
      <c r="CW39" s="73"/>
      <c r="CX39" s="73"/>
      <c r="CY39" s="73"/>
      <c r="CZ39" s="73"/>
      <c r="DA39" s="72"/>
      <c r="DB39" s="72"/>
      <c r="DC39" s="73"/>
      <c r="DD39" s="73"/>
      <c r="DE39" s="73"/>
      <c r="DF39" s="73"/>
      <c r="DG39" s="73"/>
      <c r="DH39" s="73"/>
      <c r="DI39" s="73"/>
      <c r="DJ39" s="73"/>
      <c r="DK39" s="73"/>
      <c r="DL39" s="73"/>
      <c r="DM39" s="73"/>
      <c r="DN39" s="73"/>
      <c r="DO39" s="73"/>
      <c r="DP39" s="72"/>
      <c r="DQ39" s="72"/>
      <c r="DR39" s="73"/>
      <c r="DS39" s="73"/>
      <c r="DT39" s="73"/>
      <c r="DU39" s="73"/>
      <c r="DV39" s="73"/>
      <c r="DW39" s="73"/>
      <c r="DX39" s="73"/>
      <c r="DY39" s="73"/>
      <c r="DZ39" s="73"/>
      <c r="EA39" s="73"/>
      <c r="EB39" s="73"/>
      <c r="EC39" s="73"/>
      <c r="ED39" s="73"/>
      <c r="EE39" s="72"/>
      <c r="EF39" s="72"/>
      <c r="EG39" s="73"/>
      <c r="EH39" s="73"/>
      <c r="EI39" s="73"/>
      <c r="EJ39" s="73"/>
      <c r="EK39" s="73"/>
      <c r="EL39" s="73"/>
      <c r="EM39" s="73"/>
      <c r="EN39" s="73"/>
      <c r="EO39" s="73"/>
      <c r="EP39" s="73"/>
      <c r="EQ39" s="73"/>
      <c r="ER39" s="73"/>
      <c r="ES39" s="73"/>
      <c r="ET39" s="72"/>
      <c r="EU39" s="72"/>
      <c r="EV39" s="73"/>
      <c r="EW39" s="73"/>
      <c r="EX39" s="73"/>
      <c r="EY39" s="73"/>
      <c r="EZ39" s="73"/>
      <c r="FA39" s="73"/>
      <c r="FB39" s="73"/>
      <c r="FC39" s="73"/>
      <c r="FD39" s="73"/>
      <c r="FE39" s="73"/>
      <c r="FF39" s="73"/>
      <c r="FG39" s="73"/>
      <c r="FH39" s="73"/>
      <c r="FI39" s="72"/>
      <c r="FJ39" s="72"/>
      <c r="FK39" s="73"/>
      <c r="FL39" s="73"/>
      <c r="FM39" s="73"/>
      <c r="FN39" s="73"/>
      <c r="FO39" s="73"/>
      <c r="FP39" s="73"/>
      <c r="FQ39" s="73"/>
      <c r="FR39" s="73"/>
      <c r="FS39" s="73"/>
      <c r="FT39" s="73"/>
      <c r="FU39" s="73"/>
      <c r="FV39" s="73"/>
      <c r="FW39" s="73"/>
      <c r="FX39" s="72"/>
      <c r="FY39" s="72"/>
      <c r="FZ39" s="73"/>
      <c r="GA39" s="73"/>
      <c r="GB39" s="73"/>
      <c r="GC39" s="73"/>
      <c r="GD39" s="73"/>
      <c r="GE39" s="73"/>
      <c r="GF39" s="73"/>
      <c r="GG39" s="73"/>
      <c r="GH39" s="73"/>
      <c r="GI39" s="73"/>
      <c r="GJ39" s="73"/>
      <c r="GK39" s="73"/>
      <c r="GL39" s="73"/>
      <c r="GM39" s="72"/>
      <c r="GN39" s="72"/>
      <c r="GO39" s="73"/>
      <c r="GP39" s="73"/>
      <c r="GQ39" s="73"/>
      <c r="GR39" s="73"/>
      <c r="GS39" s="73"/>
      <c r="GT39" s="73"/>
      <c r="GU39" s="73"/>
      <c r="GV39" s="73"/>
      <c r="GW39" s="73"/>
      <c r="GX39" s="73"/>
      <c r="GY39" s="73"/>
      <c r="GZ39" s="73"/>
      <c r="HA39" s="73"/>
      <c r="HB39" s="72"/>
      <c r="HC39" s="72"/>
      <c r="HD39" s="73"/>
      <c r="HE39" s="73"/>
      <c r="HF39" s="73"/>
      <c r="HG39" s="73"/>
      <c r="HH39" s="73"/>
      <c r="HI39" s="73"/>
      <c r="HJ39" s="73"/>
      <c r="HK39" s="73"/>
      <c r="HL39" s="73"/>
      <c r="HM39" s="73"/>
      <c r="HN39" s="73"/>
      <c r="HO39" s="73"/>
      <c r="HP39" s="73"/>
      <c r="HQ39" s="72"/>
      <c r="HR39" s="72"/>
      <c r="HS39" s="73"/>
      <c r="HT39" s="73"/>
      <c r="HU39" s="73"/>
      <c r="HV39" s="73"/>
      <c r="HW39" s="73"/>
      <c r="HX39" s="73"/>
      <c r="HY39" s="73"/>
      <c r="HZ39" s="73"/>
      <c r="IA39" s="73"/>
      <c r="IB39" s="73"/>
      <c r="IC39" s="73"/>
      <c r="ID39" s="73"/>
      <c r="IE39" s="73"/>
      <c r="IF39" s="72"/>
      <c r="IG39" s="72"/>
      <c r="IH39" s="73"/>
      <c r="II39" s="73"/>
      <c r="IJ39" s="73"/>
      <c r="IK39" s="73"/>
      <c r="IL39" s="73"/>
      <c r="IM39" s="73"/>
      <c r="IN39" s="73"/>
      <c r="IO39" s="73"/>
      <c r="IP39" s="73"/>
      <c r="IQ39" s="73"/>
      <c r="IR39" s="73"/>
      <c r="IS39" s="73"/>
      <c r="IT39" s="73"/>
      <c r="IU39" s="72"/>
    </row>
    <row r="40" spans="1:255" s="74" customFormat="1" ht="14.1" customHeight="1" x14ac:dyDescent="0.25">
      <c r="A40" s="71"/>
      <c r="B40" s="81" t="s">
        <v>96</v>
      </c>
      <c r="C40" s="77">
        <v>958731.48100000003</v>
      </c>
      <c r="D40" s="77">
        <v>1429234.47</v>
      </c>
      <c r="E40" s="77">
        <v>4922.9219999999996</v>
      </c>
      <c r="F40" s="77">
        <v>1492034.219</v>
      </c>
      <c r="G40" s="77">
        <v>3884923.0919999997</v>
      </c>
      <c r="H40" s="77">
        <v>68624.519</v>
      </c>
      <c r="I40" s="77">
        <v>274909.864</v>
      </c>
      <c r="J40" s="77">
        <v>343534.38300000003</v>
      </c>
      <c r="K40" s="77">
        <v>126408.132</v>
      </c>
      <c r="L40" s="77">
        <v>0</v>
      </c>
      <c r="M40" s="77">
        <v>126408.132</v>
      </c>
      <c r="N40" s="78">
        <v>4354865.6069999998</v>
      </c>
      <c r="O40" s="72"/>
      <c r="P40" s="72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72"/>
      <c r="AE40" s="72"/>
      <c r="AF40" s="73"/>
      <c r="AG40" s="73"/>
      <c r="AH40" s="73"/>
      <c r="AI40" s="73"/>
      <c r="AJ40" s="73"/>
      <c r="AK40" s="73"/>
      <c r="AL40" s="73"/>
      <c r="AM40" s="73"/>
      <c r="AN40" s="73"/>
      <c r="AO40" s="73"/>
      <c r="AP40" s="73"/>
      <c r="AQ40" s="73"/>
      <c r="AR40" s="73"/>
      <c r="AS40" s="72"/>
      <c r="AT40" s="72"/>
      <c r="AU40" s="73"/>
      <c r="AV40" s="73"/>
      <c r="AW40" s="73"/>
      <c r="AX40" s="73"/>
      <c r="AY40" s="73"/>
      <c r="AZ40" s="73"/>
      <c r="BA40" s="73"/>
      <c r="BB40" s="73"/>
      <c r="BC40" s="73"/>
      <c r="BD40" s="73"/>
      <c r="BE40" s="73"/>
      <c r="BF40" s="73"/>
      <c r="BG40" s="73"/>
      <c r="BH40" s="72"/>
      <c r="BI40" s="72"/>
      <c r="BJ40" s="73"/>
      <c r="BK40" s="73"/>
      <c r="BL40" s="73"/>
      <c r="BM40" s="73"/>
      <c r="BN40" s="73"/>
      <c r="BO40" s="73"/>
      <c r="BP40" s="73"/>
      <c r="BQ40" s="73"/>
      <c r="BR40" s="73"/>
      <c r="BS40" s="73"/>
      <c r="BT40" s="73"/>
      <c r="BU40" s="73"/>
      <c r="BV40" s="73"/>
      <c r="BW40" s="72"/>
      <c r="BX40" s="72"/>
      <c r="BY40" s="73"/>
      <c r="BZ40" s="73"/>
      <c r="CA40" s="73"/>
      <c r="CB40" s="73"/>
      <c r="CC40" s="73"/>
      <c r="CD40" s="73"/>
      <c r="CE40" s="73"/>
      <c r="CF40" s="73"/>
      <c r="CG40" s="73"/>
      <c r="CH40" s="73"/>
      <c r="CI40" s="73"/>
      <c r="CJ40" s="73"/>
      <c r="CK40" s="73"/>
      <c r="CL40" s="72"/>
      <c r="CM40" s="72"/>
      <c r="CN40" s="73"/>
      <c r="CO40" s="73"/>
      <c r="CP40" s="73"/>
      <c r="CQ40" s="73"/>
      <c r="CR40" s="73"/>
      <c r="CS40" s="73"/>
      <c r="CT40" s="73"/>
      <c r="CU40" s="73"/>
      <c r="CV40" s="73"/>
      <c r="CW40" s="73"/>
      <c r="CX40" s="73"/>
      <c r="CY40" s="73"/>
      <c r="CZ40" s="73"/>
      <c r="DA40" s="72"/>
      <c r="DB40" s="72"/>
      <c r="DC40" s="73"/>
      <c r="DD40" s="73"/>
      <c r="DE40" s="73"/>
      <c r="DF40" s="73"/>
      <c r="DG40" s="73"/>
      <c r="DH40" s="73"/>
      <c r="DI40" s="73"/>
      <c r="DJ40" s="73"/>
      <c r="DK40" s="73"/>
      <c r="DL40" s="73"/>
      <c r="DM40" s="73"/>
      <c r="DN40" s="73"/>
      <c r="DO40" s="73"/>
      <c r="DP40" s="72"/>
      <c r="DQ40" s="72"/>
      <c r="DR40" s="73"/>
      <c r="DS40" s="73"/>
      <c r="DT40" s="73"/>
      <c r="DU40" s="73"/>
      <c r="DV40" s="73"/>
      <c r="DW40" s="73"/>
      <c r="DX40" s="73"/>
      <c r="DY40" s="73"/>
      <c r="DZ40" s="73"/>
      <c r="EA40" s="73"/>
      <c r="EB40" s="73"/>
      <c r="EC40" s="73"/>
      <c r="ED40" s="73"/>
      <c r="EE40" s="72"/>
      <c r="EF40" s="72"/>
      <c r="EG40" s="73"/>
      <c r="EH40" s="73"/>
      <c r="EI40" s="73"/>
      <c r="EJ40" s="73"/>
      <c r="EK40" s="73"/>
      <c r="EL40" s="73"/>
      <c r="EM40" s="73"/>
      <c r="EN40" s="73"/>
      <c r="EO40" s="73"/>
      <c r="EP40" s="73"/>
      <c r="EQ40" s="73"/>
      <c r="ER40" s="73"/>
      <c r="ES40" s="73"/>
      <c r="ET40" s="72"/>
      <c r="EU40" s="72"/>
      <c r="EV40" s="73"/>
      <c r="EW40" s="73"/>
      <c r="EX40" s="73"/>
      <c r="EY40" s="73"/>
      <c r="EZ40" s="73"/>
      <c r="FA40" s="73"/>
      <c r="FB40" s="73"/>
      <c r="FC40" s="73"/>
      <c r="FD40" s="73"/>
      <c r="FE40" s="73"/>
      <c r="FF40" s="73"/>
      <c r="FG40" s="73"/>
      <c r="FH40" s="73"/>
      <c r="FI40" s="72"/>
      <c r="FJ40" s="72"/>
      <c r="FK40" s="73"/>
      <c r="FL40" s="73"/>
      <c r="FM40" s="73"/>
      <c r="FN40" s="73"/>
      <c r="FO40" s="73"/>
      <c r="FP40" s="73"/>
      <c r="FQ40" s="73"/>
      <c r="FR40" s="73"/>
      <c r="FS40" s="73"/>
      <c r="FT40" s="73"/>
      <c r="FU40" s="73"/>
      <c r="FV40" s="73"/>
      <c r="FW40" s="73"/>
      <c r="FX40" s="72"/>
      <c r="FY40" s="72"/>
      <c r="FZ40" s="73"/>
      <c r="GA40" s="73"/>
      <c r="GB40" s="73"/>
      <c r="GC40" s="73"/>
      <c r="GD40" s="73"/>
      <c r="GE40" s="73"/>
      <c r="GF40" s="73"/>
      <c r="GG40" s="73"/>
      <c r="GH40" s="73"/>
      <c r="GI40" s="73"/>
      <c r="GJ40" s="73"/>
      <c r="GK40" s="73"/>
      <c r="GL40" s="73"/>
      <c r="GM40" s="72"/>
      <c r="GN40" s="72"/>
      <c r="GO40" s="73"/>
      <c r="GP40" s="73"/>
      <c r="GQ40" s="73"/>
      <c r="GR40" s="73"/>
      <c r="GS40" s="73"/>
      <c r="GT40" s="73"/>
      <c r="GU40" s="73"/>
      <c r="GV40" s="73"/>
      <c r="GW40" s="73"/>
      <c r="GX40" s="73"/>
      <c r="GY40" s="73"/>
      <c r="GZ40" s="73"/>
      <c r="HA40" s="73"/>
      <c r="HB40" s="72"/>
      <c r="HC40" s="72"/>
      <c r="HD40" s="73"/>
      <c r="HE40" s="73"/>
      <c r="HF40" s="73"/>
      <c r="HG40" s="73"/>
      <c r="HH40" s="73"/>
      <c r="HI40" s="73"/>
      <c r="HJ40" s="73"/>
      <c r="HK40" s="73"/>
      <c r="HL40" s="73"/>
      <c r="HM40" s="73"/>
      <c r="HN40" s="73"/>
      <c r="HO40" s="73"/>
      <c r="HP40" s="73"/>
      <c r="HQ40" s="72"/>
      <c r="HR40" s="72"/>
      <c r="HS40" s="73"/>
      <c r="HT40" s="73"/>
      <c r="HU40" s="73"/>
      <c r="HV40" s="73"/>
      <c r="HW40" s="73"/>
      <c r="HX40" s="73"/>
      <c r="HY40" s="73"/>
      <c r="HZ40" s="73"/>
      <c r="IA40" s="73"/>
      <c r="IB40" s="73"/>
      <c r="IC40" s="73"/>
      <c r="ID40" s="73"/>
      <c r="IE40" s="73"/>
      <c r="IF40" s="72"/>
      <c r="IG40" s="72"/>
      <c r="IH40" s="73"/>
      <c r="II40" s="73"/>
      <c r="IJ40" s="73"/>
      <c r="IK40" s="73"/>
      <c r="IL40" s="73"/>
      <c r="IM40" s="73"/>
      <c r="IN40" s="73"/>
      <c r="IO40" s="73"/>
      <c r="IP40" s="73"/>
      <c r="IQ40" s="73"/>
      <c r="IR40" s="73"/>
      <c r="IS40" s="73"/>
      <c r="IT40" s="73"/>
      <c r="IU40" s="72"/>
    </row>
    <row r="41" spans="1:255" s="74" customFormat="1" ht="14.1" customHeight="1" x14ac:dyDescent="0.25">
      <c r="A41" s="71"/>
      <c r="B41" s="81" t="s">
        <v>97</v>
      </c>
      <c r="C41" s="77">
        <v>1402687.3030000001</v>
      </c>
      <c r="D41" s="77">
        <v>2166252.5690000001</v>
      </c>
      <c r="E41" s="77">
        <v>7955.2979999999998</v>
      </c>
      <c r="F41" s="77">
        <v>2053294.9280000001</v>
      </c>
      <c r="G41" s="77">
        <v>5630190.0980000002</v>
      </c>
      <c r="H41" s="77">
        <v>121659.65700000001</v>
      </c>
      <c r="I41" s="77">
        <v>455521.54800000001</v>
      </c>
      <c r="J41" s="77">
        <v>577181.20500000007</v>
      </c>
      <c r="K41" s="77">
        <v>144700.23300000001</v>
      </c>
      <c r="L41" s="77">
        <v>0</v>
      </c>
      <c r="M41" s="77">
        <v>144700.23300000001</v>
      </c>
      <c r="N41" s="78">
        <v>6352071.5360000003</v>
      </c>
      <c r="O41" s="72"/>
      <c r="P41" s="72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2"/>
      <c r="AE41" s="72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  <c r="AS41" s="72"/>
      <c r="AT41" s="72"/>
      <c r="AU41" s="73"/>
      <c r="AV41" s="73"/>
      <c r="AW41" s="73"/>
      <c r="AX41" s="73"/>
      <c r="AY41" s="73"/>
      <c r="AZ41" s="73"/>
      <c r="BA41" s="73"/>
      <c r="BB41" s="73"/>
      <c r="BC41" s="73"/>
      <c r="BD41" s="73"/>
      <c r="BE41" s="73"/>
      <c r="BF41" s="73"/>
      <c r="BG41" s="73"/>
      <c r="BH41" s="72"/>
      <c r="BI41" s="72"/>
      <c r="BJ41" s="73"/>
      <c r="BK41" s="73"/>
      <c r="BL41" s="73"/>
      <c r="BM41" s="73"/>
      <c r="BN41" s="73"/>
      <c r="BO41" s="73"/>
      <c r="BP41" s="73"/>
      <c r="BQ41" s="73"/>
      <c r="BR41" s="73"/>
      <c r="BS41" s="73"/>
      <c r="BT41" s="73"/>
      <c r="BU41" s="73"/>
      <c r="BV41" s="73"/>
      <c r="BW41" s="72"/>
      <c r="BX41" s="72"/>
      <c r="BY41" s="73"/>
      <c r="BZ41" s="73"/>
      <c r="CA41" s="73"/>
      <c r="CB41" s="73"/>
      <c r="CC41" s="73"/>
      <c r="CD41" s="73"/>
      <c r="CE41" s="73"/>
      <c r="CF41" s="73"/>
      <c r="CG41" s="73"/>
      <c r="CH41" s="73"/>
      <c r="CI41" s="73"/>
      <c r="CJ41" s="73"/>
      <c r="CK41" s="73"/>
      <c r="CL41" s="72"/>
      <c r="CM41" s="72"/>
      <c r="CN41" s="73"/>
      <c r="CO41" s="73"/>
      <c r="CP41" s="73"/>
      <c r="CQ41" s="73"/>
      <c r="CR41" s="73"/>
      <c r="CS41" s="73"/>
      <c r="CT41" s="73"/>
      <c r="CU41" s="73"/>
      <c r="CV41" s="73"/>
      <c r="CW41" s="73"/>
      <c r="CX41" s="73"/>
      <c r="CY41" s="73"/>
      <c r="CZ41" s="73"/>
      <c r="DA41" s="72"/>
      <c r="DB41" s="72"/>
      <c r="DC41" s="73"/>
      <c r="DD41" s="73"/>
      <c r="DE41" s="73"/>
      <c r="DF41" s="73"/>
      <c r="DG41" s="73"/>
      <c r="DH41" s="73"/>
      <c r="DI41" s="73"/>
      <c r="DJ41" s="73"/>
      <c r="DK41" s="73"/>
      <c r="DL41" s="73"/>
      <c r="DM41" s="73"/>
      <c r="DN41" s="73"/>
      <c r="DO41" s="73"/>
      <c r="DP41" s="72"/>
      <c r="DQ41" s="72"/>
      <c r="DR41" s="73"/>
      <c r="DS41" s="73"/>
      <c r="DT41" s="73"/>
      <c r="DU41" s="73"/>
      <c r="DV41" s="73"/>
      <c r="DW41" s="73"/>
      <c r="DX41" s="73"/>
      <c r="DY41" s="73"/>
      <c r="DZ41" s="73"/>
      <c r="EA41" s="73"/>
      <c r="EB41" s="73"/>
      <c r="EC41" s="73"/>
      <c r="ED41" s="73"/>
      <c r="EE41" s="72"/>
      <c r="EF41" s="72"/>
      <c r="EG41" s="73"/>
      <c r="EH41" s="73"/>
      <c r="EI41" s="73"/>
      <c r="EJ41" s="73"/>
      <c r="EK41" s="73"/>
      <c r="EL41" s="73"/>
      <c r="EM41" s="73"/>
      <c r="EN41" s="73"/>
      <c r="EO41" s="73"/>
      <c r="EP41" s="73"/>
      <c r="EQ41" s="73"/>
      <c r="ER41" s="73"/>
      <c r="ES41" s="73"/>
      <c r="ET41" s="72"/>
      <c r="EU41" s="72"/>
      <c r="EV41" s="73"/>
      <c r="EW41" s="73"/>
      <c r="EX41" s="73"/>
      <c r="EY41" s="73"/>
      <c r="EZ41" s="73"/>
      <c r="FA41" s="73"/>
      <c r="FB41" s="73"/>
      <c r="FC41" s="73"/>
      <c r="FD41" s="73"/>
      <c r="FE41" s="73"/>
      <c r="FF41" s="73"/>
      <c r="FG41" s="73"/>
      <c r="FH41" s="73"/>
      <c r="FI41" s="72"/>
      <c r="FJ41" s="72"/>
      <c r="FK41" s="73"/>
      <c r="FL41" s="73"/>
      <c r="FM41" s="73"/>
      <c r="FN41" s="73"/>
      <c r="FO41" s="73"/>
      <c r="FP41" s="73"/>
      <c r="FQ41" s="73"/>
      <c r="FR41" s="73"/>
      <c r="FS41" s="73"/>
      <c r="FT41" s="73"/>
      <c r="FU41" s="73"/>
      <c r="FV41" s="73"/>
      <c r="FW41" s="73"/>
      <c r="FX41" s="72"/>
      <c r="FY41" s="72"/>
      <c r="FZ41" s="73"/>
      <c r="GA41" s="73"/>
      <c r="GB41" s="73"/>
      <c r="GC41" s="73"/>
      <c r="GD41" s="73"/>
      <c r="GE41" s="73"/>
      <c r="GF41" s="73"/>
      <c r="GG41" s="73"/>
      <c r="GH41" s="73"/>
      <c r="GI41" s="73"/>
      <c r="GJ41" s="73"/>
      <c r="GK41" s="73"/>
      <c r="GL41" s="73"/>
      <c r="GM41" s="72"/>
      <c r="GN41" s="72"/>
      <c r="GO41" s="73"/>
      <c r="GP41" s="73"/>
      <c r="GQ41" s="73"/>
      <c r="GR41" s="73"/>
      <c r="GS41" s="73"/>
      <c r="GT41" s="73"/>
      <c r="GU41" s="73"/>
      <c r="GV41" s="73"/>
      <c r="GW41" s="73"/>
      <c r="GX41" s="73"/>
      <c r="GY41" s="73"/>
      <c r="GZ41" s="73"/>
      <c r="HA41" s="73"/>
      <c r="HB41" s="72"/>
      <c r="HC41" s="72"/>
      <c r="HD41" s="73"/>
      <c r="HE41" s="73"/>
      <c r="HF41" s="73"/>
      <c r="HG41" s="73"/>
      <c r="HH41" s="73"/>
      <c r="HI41" s="73"/>
      <c r="HJ41" s="73"/>
      <c r="HK41" s="73"/>
      <c r="HL41" s="73"/>
      <c r="HM41" s="73"/>
      <c r="HN41" s="73"/>
      <c r="HO41" s="73"/>
      <c r="HP41" s="73"/>
      <c r="HQ41" s="72"/>
      <c r="HR41" s="72"/>
      <c r="HS41" s="73"/>
      <c r="HT41" s="73"/>
      <c r="HU41" s="73"/>
      <c r="HV41" s="73"/>
      <c r="HW41" s="73"/>
      <c r="HX41" s="73"/>
      <c r="HY41" s="73"/>
      <c r="HZ41" s="73"/>
      <c r="IA41" s="73"/>
      <c r="IB41" s="73"/>
      <c r="IC41" s="73"/>
      <c r="ID41" s="73"/>
      <c r="IE41" s="73"/>
      <c r="IF41" s="72"/>
      <c r="IG41" s="72"/>
      <c r="IH41" s="73"/>
      <c r="II41" s="73"/>
      <c r="IJ41" s="73"/>
      <c r="IK41" s="73"/>
      <c r="IL41" s="73"/>
      <c r="IM41" s="73"/>
      <c r="IN41" s="73"/>
      <c r="IO41" s="73"/>
      <c r="IP41" s="73"/>
      <c r="IQ41" s="73"/>
      <c r="IR41" s="73"/>
      <c r="IS41" s="73"/>
      <c r="IT41" s="73"/>
      <c r="IU41" s="72"/>
    </row>
    <row r="42" spans="1:255" s="74" customFormat="1" ht="14.1" customHeight="1" x14ac:dyDescent="0.25">
      <c r="A42" s="71"/>
      <c r="B42" s="254" t="s">
        <v>98</v>
      </c>
      <c r="C42" s="234">
        <v>1930850.8359999999</v>
      </c>
      <c r="D42" s="234">
        <v>3383809.8560000001</v>
      </c>
      <c r="E42" s="234">
        <v>24388.558000000001</v>
      </c>
      <c r="F42" s="234">
        <v>3261843.176</v>
      </c>
      <c r="G42" s="234">
        <v>8600892.425999999</v>
      </c>
      <c r="H42" s="234">
        <v>350732.641</v>
      </c>
      <c r="I42" s="234">
        <v>1059523.1100000001</v>
      </c>
      <c r="J42" s="234">
        <v>1410255.7510000002</v>
      </c>
      <c r="K42" s="234">
        <v>232208.94699999999</v>
      </c>
      <c r="L42" s="234">
        <v>61150</v>
      </c>
      <c r="M42" s="234">
        <v>293358.94699999999</v>
      </c>
      <c r="N42" s="235">
        <v>10304507.124</v>
      </c>
      <c r="O42" s="72"/>
      <c r="P42" s="72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/>
      <c r="AC42" s="73"/>
      <c r="AD42" s="72"/>
      <c r="AE42" s="72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3"/>
      <c r="AS42" s="72"/>
      <c r="AT42" s="72"/>
      <c r="AU42" s="73"/>
      <c r="AV42" s="73"/>
      <c r="AW42" s="73"/>
      <c r="AX42" s="73"/>
      <c r="AY42" s="73"/>
      <c r="AZ42" s="73"/>
      <c r="BA42" s="73"/>
      <c r="BB42" s="73"/>
      <c r="BC42" s="73"/>
      <c r="BD42" s="73"/>
      <c r="BE42" s="73"/>
      <c r="BF42" s="73"/>
      <c r="BG42" s="73"/>
      <c r="BH42" s="72"/>
      <c r="BI42" s="72"/>
      <c r="BJ42" s="73"/>
      <c r="BK42" s="73"/>
      <c r="BL42" s="73"/>
      <c r="BM42" s="73"/>
      <c r="BN42" s="73"/>
      <c r="BO42" s="73"/>
      <c r="BP42" s="73"/>
      <c r="BQ42" s="73"/>
      <c r="BR42" s="73"/>
      <c r="BS42" s="73"/>
      <c r="BT42" s="73"/>
      <c r="BU42" s="73"/>
      <c r="BV42" s="73"/>
      <c r="BW42" s="72"/>
      <c r="BX42" s="72"/>
      <c r="BY42" s="73"/>
      <c r="BZ42" s="73"/>
      <c r="CA42" s="73"/>
      <c r="CB42" s="73"/>
      <c r="CC42" s="73"/>
      <c r="CD42" s="73"/>
      <c r="CE42" s="73"/>
      <c r="CF42" s="73"/>
      <c r="CG42" s="73"/>
      <c r="CH42" s="73"/>
      <c r="CI42" s="73"/>
      <c r="CJ42" s="73"/>
      <c r="CK42" s="73"/>
      <c r="CL42" s="72"/>
      <c r="CM42" s="72"/>
      <c r="CN42" s="73"/>
      <c r="CO42" s="73"/>
      <c r="CP42" s="73"/>
      <c r="CQ42" s="73"/>
      <c r="CR42" s="73"/>
      <c r="CS42" s="73"/>
      <c r="CT42" s="73"/>
      <c r="CU42" s="73"/>
      <c r="CV42" s="73"/>
      <c r="CW42" s="73"/>
      <c r="CX42" s="73"/>
      <c r="CY42" s="73"/>
      <c r="CZ42" s="73"/>
      <c r="DA42" s="72"/>
      <c r="DB42" s="72"/>
      <c r="DC42" s="73"/>
      <c r="DD42" s="73"/>
      <c r="DE42" s="73"/>
      <c r="DF42" s="73"/>
      <c r="DG42" s="73"/>
      <c r="DH42" s="73"/>
      <c r="DI42" s="73"/>
      <c r="DJ42" s="73"/>
      <c r="DK42" s="73"/>
      <c r="DL42" s="73"/>
      <c r="DM42" s="73"/>
      <c r="DN42" s="73"/>
      <c r="DO42" s="73"/>
      <c r="DP42" s="72"/>
      <c r="DQ42" s="72"/>
      <c r="DR42" s="73"/>
      <c r="DS42" s="73"/>
      <c r="DT42" s="73"/>
      <c r="DU42" s="73"/>
      <c r="DV42" s="73"/>
      <c r="DW42" s="73"/>
      <c r="DX42" s="73"/>
      <c r="DY42" s="73"/>
      <c r="DZ42" s="73"/>
      <c r="EA42" s="73"/>
      <c r="EB42" s="73"/>
      <c r="EC42" s="73"/>
      <c r="ED42" s="73"/>
      <c r="EE42" s="72"/>
      <c r="EF42" s="72"/>
      <c r="EG42" s="73"/>
      <c r="EH42" s="73"/>
      <c r="EI42" s="73"/>
      <c r="EJ42" s="73"/>
      <c r="EK42" s="73"/>
      <c r="EL42" s="73"/>
      <c r="EM42" s="73"/>
      <c r="EN42" s="73"/>
      <c r="EO42" s="73"/>
      <c r="EP42" s="73"/>
      <c r="EQ42" s="73"/>
      <c r="ER42" s="73"/>
      <c r="ES42" s="73"/>
      <c r="ET42" s="72"/>
      <c r="EU42" s="72"/>
      <c r="EV42" s="73"/>
      <c r="EW42" s="73"/>
      <c r="EX42" s="73"/>
      <c r="EY42" s="73"/>
      <c r="EZ42" s="73"/>
      <c r="FA42" s="73"/>
      <c r="FB42" s="73"/>
      <c r="FC42" s="73"/>
      <c r="FD42" s="73"/>
      <c r="FE42" s="73"/>
      <c r="FF42" s="73"/>
      <c r="FG42" s="73"/>
      <c r="FH42" s="73"/>
      <c r="FI42" s="72"/>
      <c r="FJ42" s="72"/>
      <c r="FK42" s="73"/>
      <c r="FL42" s="73"/>
      <c r="FM42" s="73"/>
      <c r="FN42" s="73"/>
      <c r="FO42" s="73"/>
      <c r="FP42" s="73"/>
      <c r="FQ42" s="73"/>
      <c r="FR42" s="73"/>
      <c r="FS42" s="73"/>
      <c r="FT42" s="73"/>
      <c r="FU42" s="73"/>
      <c r="FV42" s="73"/>
      <c r="FW42" s="73"/>
      <c r="FX42" s="72"/>
      <c r="FY42" s="72"/>
      <c r="FZ42" s="73"/>
      <c r="GA42" s="73"/>
      <c r="GB42" s="73"/>
      <c r="GC42" s="73"/>
      <c r="GD42" s="73"/>
      <c r="GE42" s="73"/>
      <c r="GF42" s="73"/>
      <c r="GG42" s="73"/>
      <c r="GH42" s="73"/>
      <c r="GI42" s="73"/>
      <c r="GJ42" s="73"/>
      <c r="GK42" s="73"/>
      <c r="GL42" s="73"/>
      <c r="GM42" s="72"/>
      <c r="GN42" s="72"/>
      <c r="GO42" s="73"/>
      <c r="GP42" s="73"/>
      <c r="GQ42" s="73"/>
      <c r="GR42" s="73"/>
      <c r="GS42" s="73"/>
      <c r="GT42" s="73"/>
      <c r="GU42" s="73"/>
      <c r="GV42" s="73"/>
      <c r="GW42" s="73"/>
      <c r="GX42" s="73"/>
      <c r="GY42" s="73"/>
      <c r="GZ42" s="73"/>
      <c r="HA42" s="73"/>
      <c r="HB42" s="72"/>
      <c r="HC42" s="72"/>
      <c r="HD42" s="73"/>
      <c r="HE42" s="73"/>
      <c r="HF42" s="73"/>
      <c r="HG42" s="73"/>
      <c r="HH42" s="73"/>
      <c r="HI42" s="73"/>
      <c r="HJ42" s="73"/>
      <c r="HK42" s="73"/>
      <c r="HL42" s="73"/>
      <c r="HM42" s="73"/>
      <c r="HN42" s="73"/>
      <c r="HO42" s="73"/>
      <c r="HP42" s="73"/>
      <c r="HQ42" s="72"/>
      <c r="HR42" s="72"/>
      <c r="HS42" s="73"/>
      <c r="HT42" s="73"/>
      <c r="HU42" s="73"/>
      <c r="HV42" s="73"/>
      <c r="HW42" s="73"/>
      <c r="HX42" s="73"/>
      <c r="HY42" s="73"/>
      <c r="HZ42" s="73"/>
      <c r="IA42" s="73"/>
      <c r="IB42" s="73"/>
      <c r="IC42" s="73"/>
      <c r="ID42" s="73"/>
      <c r="IE42" s="73"/>
      <c r="IF42" s="72"/>
      <c r="IG42" s="72"/>
      <c r="IH42" s="73"/>
      <c r="II42" s="73"/>
      <c r="IJ42" s="73"/>
      <c r="IK42" s="73"/>
      <c r="IL42" s="73"/>
      <c r="IM42" s="73"/>
      <c r="IN42" s="73"/>
      <c r="IO42" s="73"/>
      <c r="IP42" s="73"/>
      <c r="IQ42" s="73"/>
      <c r="IR42" s="73"/>
      <c r="IS42" s="73"/>
      <c r="IT42" s="73"/>
      <c r="IU42" s="72"/>
    </row>
    <row r="43" spans="1:255" s="74" customFormat="1" ht="14.1" customHeight="1" x14ac:dyDescent="0.25">
      <c r="A43" s="71"/>
      <c r="B43" s="81" t="s">
        <v>122</v>
      </c>
      <c r="C43" s="77">
        <v>434550.66</v>
      </c>
      <c r="D43" s="77">
        <v>639053.17799999996</v>
      </c>
      <c r="E43" s="77">
        <v>3849.489</v>
      </c>
      <c r="F43" s="77">
        <v>825498.33400000003</v>
      </c>
      <c r="G43" s="77">
        <v>1902951.6610000001</v>
      </c>
      <c r="H43" s="77">
        <v>21463.19</v>
      </c>
      <c r="I43" s="77">
        <v>127215.90300000001</v>
      </c>
      <c r="J43" s="77">
        <v>148679.09299999999</v>
      </c>
      <c r="K43" s="77">
        <v>7975.0690000000004</v>
      </c>
      <c r="L43" s="77">
        <v>0</v>
      </c>
      <c r="M43" s="77">
        <v>7975.0690000000004</v>
      </c>
      <c r="N43" s="78">
        <v>2059605.8230000001</v>
      </c>
      <c r="O43" s="72"/>
      <c r="P43" s="72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2"/>
      <c r="AE43" s="72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72"/>
      <c r="AT43" s="72"/>
      <c r="AU43" s="73"/>
      <c r="AV43" s="73"/>
      <c r="AW43" s="73"/>
      <c r="AX43" s="73"/>
      <c r="AY43" s="73"/>
      <c r="AZ43" s="73"/>
      <c r="BA43" s="73"/>
      <c r="BB43" s="73"/>
      <c r="BC43" s="73"/>
      <c r="BD43" s="73"/>
      <c r="BE43" s="73"/>
      <c r="BF43" s="73"/>
      <c r="BG43" s="73"/>
      <c r="BH43" s="72"/>
      <c r="BI43" s="72"/>
      <c r="BJ43" s="73"/>
      <c r="BK43" s="73"/>
      <c r="BL43" s="73"/>
      <c r="BM43" s="73"/>
      <c r="BN43" s="73"/>
      <c r="BO43" s="73"/>
      <c r="BP43" s="73"/>
      <c r="BQ43" s="73"/>
      <c r="BR43" s="73"/>
      <c r="BS43" s="73"/>
      <c r="BT43" s="73"/>
      <c r="BU43" s="73"/>
      <c r="BV43" s="73"/>
      <c r="BW43" s="72"/>
      <c r="BX43" s="72"/>
      <c r="BY43" s="73"/>
      <c r="BZ43" s="73"/>
      <c r="CA43" s="73"/>
      <c r="CB43" s="73"/>
      <c r="CC43" s="73"/>
      <c r="CD43" s="73"/>
      <c r="CE43" s="73"/>
      <c r="CF43" s="73"/>
      <c r="CG43" s="73"/>
      <c r="CH43" s="73"/>
      <c r="CI43" s="73"/>
      <c r="CJ43" s="73"/>
      <c r="CK43" s="73"/>
      <c r="CL43" s="72"/>
      <c r="CM43" s="72"/>
      <c r="CN43" s="73"/>
      <c r="CO43" s="73"/>
      <c r="CP43" s="73"/>
      <c r="CQ43" s="73"/>
      <c r="CR43" s="73"/>
      <c r="CS43" s="73"/>
      <c r="CT43" s="73"/>
      <c r="CU43" s="73"/>
      <c r="CV43" s="73"/>
      <c r="CW43" s="73"/>
      <c r="CX43" s="73"/>
      <c r="CY43" s="73"/>
      <c r="CZ43" s="73"/>
      <c r="DA43" s="72"/>
      <c r="DB43" s="72"/>
      <c r="DC43" s="73"/>
      <c r="DD43" s="73"/>
      <c r="DE43" s="73"/>
      <c r="DF43" s="73"/>
      <c r="DG43" s="73"/>
      <c r="DH43" s="73"/>
      <c r="DI43" s="73"/>
      <c r="DJ43" s="73"/>
      <c r="DK43" s="73"/>
      <c r="DL43" s="73"/>
      <c r="DM43" s="73"/>
      <c r="DN43" s="73"/>
      <c r="DO43" s="73"/>
      <c r="DP43" s="72"/>
      <c r="DQ43" s="72"/>
      <c r="DR43" s="73"/>
      <c r="DS43" s="73"/>
      <c r="DT43" s="73"/>
      <c r="DU43" s="73"/>
      <c r="DV43" s="73"/>
      <c r="DW43" s="73"/>
      <c r="DX43" s="73"/>
      <c r="DY43" s="73"/>
      <c r="DZ43" s="73"/>
      <c r="EA43" s="73"/>
      <c r="EB43" s="73"/>
      <c r="EC43" s="73"/>
      <c r="ED43" s="73"/>
      <c r="EE43" s="72"/>
      <c r="EF43" s="72"/>
      <c r="EG43" s="73"/>
      <c r="EH43" s="73"/>
      <c r="EI43" s="73"/>
      <c r="EJ43" s="73"/>
      <c r="EK43" s="73"/>
      <c r="EL43" s="73"/>
      <c r="EM43" s="73"/>
      <c r="EN43" s="73"/>
      <c r="EO43" s="73"/>
      <c r="EP43" s="73"/>
      <c r="EQ43" s="73"/>
      <c r="ER43" s="73"/>
      <c r="ES43" s="73"/>
      <c r="ET43" s="72"/>
      <c r="EU43" s="72"/>
      <c r="EV43" s="73"/>
      <c r="EW43" s="73"/>
      <c r="EX43" s="73"/>
      <c r="EY43" s="73"/>
      <c r="EZ43" s="73"/>
      <c r="FA43" s="73"/>
      <c r="FB43" s="73"/>
      <c r="FC43" s="73"/>
      <c r="FD43" s="73"/>
      <c r="FE43" s="73"/>
      <c r="FF43" s="73"/>
      <c r="FG43" s="73"/>
      <c r="FH43" s="73"/>
      <c r="FI43" s="72"/>
      <c r="FJ43" s="72"/>
      <c r="FK43" s="73"/>
      <c r="FL43" s="73"/>
      <c r="FM43" s="73"/>
      <c r="FN43" s="73"/>
      <c r="FO43" s="73"/>
      <c r="FP43" s="73"/>
      <c r="FQ43" s="73"/>
      <c r="FR43" s="73"/>
      <c r="FS43" s="73"/>
      <c r="FT43" s="73"/>
      <c r="FU43" s="73"/>
      <c r="FV43" s="73"/>
      <c r="FW43" s="73"/>
      <c r="FX43" s="72"/>
      <c r="FY43" s="72"/>
      <c r="FZ43" s="73"/>
      <c r="GA43" s="73"/>
      <c r="GB43" s="73"/>
      <c r="GC43" s="73"/>
      <c r="GD43" s="73"/>
      <c r="GE43" s="73"/>
      <c r="GF43" s="73"/>
      <c r="GG43" s="73"/>
      <c r="GH43" s="73"/>
      <c r="GI43" s="73"/>
      <c r="GJ43" s="73"/>
      <c r="GK43" s="73"/>
      <c r="GL43" s="73"/>
      <c r="GM43" s="72"/>
      <c r="GN43" s="72"/>
      <c r="GO43" s="73"/>
      <c r="GP43" s="73"/>
      <c r="GQ43" s="73"/>
      <c r="GR43" s="73"/>
      <c r="GS43" s="73"/>
      <c r="GT43" s="73"/>
      <c r="GU43" s="73"/>
      <c r="GV43" s="73"/>
      <c r="GW43" s="73"/>
      <c r="GX43" s="73"/>
      <c r="GY43" s="73"/>
      <c r="GZ43" s="73"/>
      <c r="HA43" s="73"/>
      <c r="HB43" s="72"/>
      <c r="HC43" s="72"/>
      <c r="HD43" s="73"/>
      <c r="HE43" s="73"/>
      <c r="HF43" s="73"/>
      <c r="HG43" s="73"/>
      <c r="HH43" s="73"/>
      <c r="HI43" s="73"/>
      <c r="HJ43" s="73"/>
      <c r="HK43" s="73"/>
      <c r="HL43" s="73"/>
      <c r="HM43" s="73"/>
      <c r="HN43" s="73"/>
      <c r="HO43" s="73"/>
      <c r="HP43" s="73"/>
      <c r="HQ43" s="72"/>
      <c r="HR43" s="72"/>
      <c r="HS43" s="73"/>
      <c r="HT43" s="73"/>
      <c r="HU43" s="73"/>
      <c r="HV43" s="73"/>
      <c r="HW43" s="73"/>
      <c r="HX43" s="73"/>
      <c r="HY43" s="73"/>
      <c r="HZ43" s="73"/>
      <c r="IA43" s="73"/>
      <c r="IB43" s="73"/>
      <c r="IC43" s="73"/>
      <c r="ID43" s="73"/>
      <c r="IE43" s="73"/>
      <c r="IF43" s="72"/>
      <c r="IG43" s="72"/>
      <c r="IH43" s="73"/>
      <c r="II43" s="73"/>
      <c r="IJ43" s="73"/>
      <c r="IK43" s="73"/>
      <c r="IL43" s="73"/>
      <c r="IM43" s="73"/>
      <c r="IN43" s="73"/>
      <c r="IO43" s="73"/>
      <c r="IP43" s="73"/>
      <c r="IQ43" s="73"/>
      <c r="IR43" s="73"/>
      <c r="IS43" s="73"/>
      <c r="IT43" s="73"/>
      <c r="IU43" s="72"/>
    </row>
    <row r="44" spans="1:255" s="74" customFormat="1" ht="14.1" customHeight="1" x14ac:dyDescent="0.25">
      <c r="A44" s="71"/>
      <c r="B44" s="81" t="s">
        <v>123</v>
      </c>
      <c r="C44" s="77">
        <v>969809</v>
      </c>
      <c r="D44" s="77">
        <v>1473944</v>
      </c>
      <c r="E44" s="77">
        <v>7097</v>
      </c>
      <c r="F44" s="77">
        <v>1561198</v>
      </c>
      <c r="G44" s="77">
        <v>4012048</v>
      </c>
      <c r="H44" s="77">
        <v>71089</v>
      </c>
      <c r="I44" s="77">
        <v>241621</v>
      </c>
      <c r="J44" s="77">
        <v>312710</v>
      </c>
      <c r="K44" s="77">
        <v>30258</v>
      </c>
      <c r="L44" s="77">
        <v>10000</v>
      </c>
      <c r="M44" s="77">
        <v>40258</v>
      </c>
      <c r="N44" s="78">
        <v>4365016</v>
      </c>
      <c r="O44" s="72"/>
      <c r="P44" s="72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2"/>
      <c r="AE44" s="72"/>
      <c r="AF44" s="73"/>
      <c r="AG44" s="73"/>
      <c r="AH44" s="73"/>
      <c r="AI44" s="73"/>
      <c r="AJ44" s="73"/>
      <c r="AK44" s="73"/>
      <c r="AL44" s="73"/>
      <c r="AM44" s="73"/>
      <c r="AN44" s="73"/>
      <c r="AO44" s="73"/>
      <c r="AP44" s="73"/>
      <c r="AQ44" s="73"/>
      <c r="AR44" s="73"/>
      <c r="AS44" s="72"/>
      <c r="AT44" s="72"/>
      <c r="AU44" s="73"/>
      <c r="AV44" s="73"/>
      <c r="AW44" s="73"/>
      <c r="AX44" s="73"/>
      <c r="AY44" s="73"/>
      <c r="AZ44" s="73"/>
      <c r="BA44" s="73"/>
      <c r="BB44" s="73"/>
      <c r="BC44" s="73"/>
      <c r="BD44" s="73"/>
      <c r="BE44" s="73"/>
      <c r="BF44" s="73"/>
      <c r="BG44" s="73"/>
      <c r="BH44" s="72"/>
      <c r="BI44" s="72"/>
      <c r="BJ44" s="73"/>
      <c r="BK44" s="73"/>
      <c r="BL44" s="73"/>
      <c r="BM44" s="73"/>
      <c r="BN44" s="73"/>
      <c r="BO44" s="73"/>
      <c r="BP44" s="73"/>
      <c r="BQ44" s="73"/>
      <c r="BR44" s="73"/>
      <c r="BS44" s="73"/>
      <c r="BT44" s="73"/>
      <c r="BU44" s="73"/>
      <c r="BV44" s="73"/>
      <c r="BW44" s="72"/>
      <c r="BX44" s="72"/>
      <c r="BY44" s="73"/>
      <c r="BZ44" s="73"/>
      <c r="CA44" s="73"/>
      <c r="CB44" s="73"/>
      <c r="CC44" s="73"/>
      <c r="CD44" s="73"/>
      <c r="CE44" s="73"/>
      <c r="CF44" s="73"/>
      <c r="CG44" s="73"/>
      <c r="CH44" s="73"/>
      <c r="CI44" s="73"/>
      <c r="CJ44" s="73"/>
      <c r="CK44" s="73"/>
      <c r="CL44" s="72"/>
      <c r="CM44" s="72"/>
      <c r="CN44" s="73"/>
      <c r="CO44" s="73"/>
      <c r="CP44" s="73"/>
      <c r="CQ44" s="73"/>
      <c r="CR44" s="73"/>
      <c r="CS44" s="73"/>
      <c r="CT44" s="73"/>
      <c r="CU44" s="73"/>
      <c r="CV44" s="73"/>
      <c r="CW44" s="73"/>
      <c r="CX44" s="73"/>
      <c r="CY44" s="73"/>
      <c r="CZ44" s="73"/>
      <c r="DA44" s="72"/>
      <c r="DB44" s="72"/>
      <c r="DC44" s="73"/>
      <c r="DD44" s="73"/>
      <c r="DE44" s="73"/>
      <c r="DF44" s="73"/>
      <c r="DG44" s="73"/>
      <c r="DH44" s="73"/>
      <c r="DI44" s="73"/>
      <c r="DJ44" s="73"/>
      <c r="DK44" s="73"/>
      <c r="DL44" s="73"/>
      <c r="DM44" s="73"/>
      <c r="DN44" s="73"/>
      <c r="DO44" s="73"/>
      <c r="DP44" s="72"/>
      <c r="DQ44" s="72"/>
      <c r="DR44" s="73"/>
      <c r="DS44" s="73"/>
      <c r="DT44" s="73"/>
      <c r="DU44" s="73"/>
      <c r="DV44" s="73"/>
      <c r="DW44" s="73"/>
      <c r="DX44" s="73"/>
      <c r="DY44" s="73"/>
      <c r="DZ44" s="73"/>
      <c r="EA44" s="73"/>
      <c r="EB44" s="73"/>
      <c r="EC44" s="73"/>
      <c r="ED44" s="73"/>
      <c r="EE44" s="72"/>
      <c r="EF44" s="72"/>
      <c r="EG44" s="73"/>
      <c r="EH44" s="73"/>
      <c r="EI44" s="73"/>
      <c r="EJ44" s="73"/>
      <c r="EK44" s="73"/>
      <c r="EL44" s="73"/>
      <c r="EM44" s="73"/>
      <c r="EN44" s="73"/>
      <c r="EO44" s="73"/>
      <c r="EP44" s="73"/>
      <c r="EQ44" s="73"/>
      <c r="ER44" s="73"/>
      <c r="ES44" s="73"/>
      <c r="ET44" s="72"/>
      <c r="EU44" s="72"/>
      <c r="EV44" s="73"/>
      <c r="EW44" s="73"/>
      <c r="EX44" s="73"/>
      <c r="EY44" s="73"/>
      <c r="EZ44" s="73"/>
      <c r="FA44" s="73"/>
      <c r="FB44" s="73"/>
      <c r="FC44" s="73"/>
      <c r="FD44" s="73"/>
      <c r="FE44" s="73"/>
      <c r="FF44" s="73"/>
      <c r="FG44" s="73"/>
      <c r="FH44" s="73"/>
      <c r="FI44" s="72"/>
      <c r="FJ44" s="72"/>
      <c r="FK44" s="73"/>
      <c r="FL44" s="73"/>
      <c r="FM44" s="73"/>
      <c r="FN44" s="73"/>
      <c r="FO44" s="73"/>
      <c r="FP44" s="73"/>
      <c r="FQ44" s="73"/>
      <c r="FR44" s="73"/>
      <c r="FS44" s="73"/>
      <c r="FT44" s="73"/>
      <c r="FU44" s="73"/>
      <c r="FV44" s="73"/>
      <c r="FW44" s="73"/>
      <c r="FX44" s="72"/>
      <c r="FY44" s="72"/>
      <c r="FZ44" s="73"/>
      <c r="GA44" s="73"/>
      <c r="GB44" s="73"/>
      <c r="GC44" s="73"/>
      <c r="GD44" s="73"/>
      <c r="GE44" s="73"/>
      <c r="GF44" s="73"/>
      <c r="GG44" s="73"/>
      <c r="GH44" s="73"/>
      <c r="GI44" s="73"/>
      <c r="GJ44" s="73"/>
      <c r="GK44" s="73"/>
      <c r="GL44" s="73"/>
      <c r="GM44" s="72"/>
      <c r="GN44" s="72"/>
      <c r="GO44" s="73"/>
      <c r="GP44" s="73"/>
      <c r="GQ44" s="73"/>
      <c r="GR44" s="73"/>
      <c r="GS44" s="73"/>
      <c r="GT44" s="73"/>
      <c r="GU44" s="73"/>
      <c r="GV44" s="73"/>
      <c r="GW44" s="73"/>
      <c r="GX44" s="73"/>
      <c r="GY44" s="73"/>
      <c r="GZ44" s="73"/>
      <c r="HA44" s="73"/>
      <c r="HB44" s="72"/>
      <c r="HC44" s="72"/>
      <c r="HD44" s="73"/>
      <c r="HE44" s="73"/>
      <c r="HF44" s="73"/>
      <c r="HG44" s="73"/>
      <c r="HH44" s="73"/>
      <c r="HI44" s="73"/>
      <c r="HJ44" s="73"/>
      <c r="HK44" s="73"/>
      <c r="HL44" s="73"/>
      <c r="HM44" s="73"/>
      <c r="HN44" s="73"/>
      <c r="HO44" s="73"/>
      <c r="HP44" s="73"/>
      <c r="HQ44" s="72"/>
      <c r="HR44" s="72"/>
      <c r="HS44" s="73"/>
      <c r="HT44" s="73"/>
      <c r="HU44" s="73"/>
      <c r="HV44" s="73"/>
      <c r="HW44" s="73"/>
      <c r="HX44" s="73"/>
      <c r="HY44" s="73"/>
      <c r="HZ44" s="73"/>
      <c r="IA44" s="73"/>
      <c r="IB44" s="73"/>
      <c r="IC44" s="73"/>
      <c r="ID44" s="73"/>
      <c r="IE44" s="73"/>
      <c r="IF44" s="72"/>
      <c r="IG44" s="72"/>
      <c r="IH44" s="73"/>
      <c r="II44" s="73"/>
      <c r="IJ44" s="73"/>
      <c r="IK44" s="73"/>
      <c r="IL44" s="73"/>
      <c r="IM44" s="73"/>
      <c r="IN44" s="73"/>
      <c r="IO44" s="73"/>
      <c r="IP44" s="73"/>
      <c r="IQ44" s="73"/>
      <c r="IR44" s="73"/>
      <c r="IS44" s="73"/>
      <c r="IT44" s="73"/>
      <c r="IU44" s="72"/>
    </row>
    <row r="45" spans="1:255" s="74" customFormat="1" ht="14.1" customHeight="1" x14ac:dyDescent="0.25">
      <c r="A45" s="71"/>
      <c r="B45" s="81" t="s">
        <v>124</v>
      </c>
      <c r="C45" s="77">
        <v>1407870.682</v>
      </c>
      <c r="D45" s="77">
        <v>2282527.4780000001</v>
      </c>
      <c r="E45" s="77">
        <v>21173.285</v>
      </c>
      <c r="F45" s="77">
        <v>2069807.7220000001</v>
      </c>
      <c r="G45" s="77">
        <v>5781379.1670000004</v>
      </c>
      <c r="H45" s="77">
        <v>104087.124</v>
      </c>
      <c r="I45" s="77">
        <v>434842.25</v>
      </c>
      <c r="J45" s="77">
        <v>538929.37399999995</v>
      </c>
      <c r="K45" s="77">
        <v>51356.817999999999</v>
      </c>
      <c r="L45" s="77">
        <v>12500</v>
      </c>
      <c r="M45" s="77">
        <v>63856.817999999999</v>
      </c>
      <c r="N45" s="78">
        <v>6384165.3590000002</v>
      </c>
      <c r="O45" s="72"/>
      <c r="P45" s="72"/>
      <c r="Q45" s="73"/>
      <c r="R45" s="73"/>
      <c r="S45" s="73"/>
      <c r="T45" s="73"/>
      <c r="U45" s="73"/>
      <c r="V45" s="73"/>
      <c r="W45" s="73"/>
      <c r="X45" s="73"/>
      <c r="Y45" s="73"/>
      <c r="Z45" s="73"/>
      <c r="AA45" s="73"/>
      <c r="AB45" s="73"/>
      <c r="AC45" s="73"/>
      <c r="AD45" s="72"/>
      <c r="AE45" s="72"/>
      <c r="AF45" s="73"/>
      <c r="AG45" s="73"/>
      <c r="AH45" s="73"/>
      <c r="AI45" s="73"/>
      <c r="AJ45" s="73"/>
      <c r="AK45" s="73"/>
      <c r="AL45" s="73"/>
      <c r="AM45" s="73"/>
      <c r="AN45" s="73"/>
      <c r="AO45" s="73"/>
      <c r="AP45" s="73"/>
      <c r="AQ45" s="73"/>
      <c r="AR45" s="73"/>
      <c r="AS45" s="72"/>
      <c r="AT45" s="72"/>
      <c r="AU45" s="73"/>
      <c r="AV45" s="73"/>
      <c r="AW45" s="73"/>
      <c r="AX45" s="73"/>
      <c r="AY45" s="73"/>
      <c r="AZ45" s="73"/>
      <c r="BA45" s="73"/>
      <c r="BB45" s="73"/>
      <c r="BC45" s="73"/>
      <c r="BD45" s="73"/>
      <c r="BE45" s="73"/>
      <c r="BF45" s="73"/>
      <c r="BG45" s="73"/>
      <c r="BH45" s="72"/>
      <c r="BI45" s="72"/>
      <c r="BJ45" s="73"/>
      <c r="BK45" s="73"/>
      <c r="BL45" s="73"/>
      <c r="BM45" s="73"/>
      <c r="BN45" s="73"/>
      <c r="BO45" s="73"/>
      <c r="BP45" s="73"/>
      <c r="BQ45" s="73"/>
      <c r="BR45" s="73"/>
      <c r="BS45" s="73"/>
      <c r="BT45" s="73"/>
      <c r="BU45" s="73"/>
      <c r="BV45" s="73"/>
      <c r="BW45" s="72"/>
      <c r="BX45" s="72"/>
      <c r="BY45" s="73"/>
      <c r="BZ45" s="73"/>
      <c r="CA45" s="73"/>
      <c r="CB45" s="73"/>
      <c r="CC45" s="73"/>
      <c r="CD45" s="73"/>
      <c r="CE45" s="73"/>
      <c r="CF45" s="73"/>
      <c r="CG45" s="73"/>
      <c r="CH45" s="73"/>
      <c r="CI45" s="73"/>
      <c r="CJ45" s="73"/>
      <c r="CK45" s="73"/>
      <c r="CL45" s="72"/>
      <c r="CM45" s="72"/>
      <c r="CN45" s="73"/>
      <c r="CO45" s="73"/>
      <c r="CP45" s="73"/>
      <c r="CQ45" s="73"/>
      <c r="CR45" s="73"/>
      <c r="CS45" s="73"/>
      <c r="CT45" s="73"/>
      <c r="CU45" s="73"/>
      <c r="CV45" s="73"/>
      <c r="CW45" s="73"/>
      <c r="CX45" s="73"/>
      <c r="CY45" s="73"/>
      <c r="CZ45" s="73"/>
      <c r="DA45" s="72"/>
      <c r="DB45" s="72"/>
      <c r="DC45" s="73"/>
      <c r="DD45" s="73"/>
      <c r="DE45" s="73"/>
      <c r="DF45" s="73"/>
      <c r="DG45" s="73"/>
      <c r="DH45" s="73"/>
      <c r="DI45" s="73"/>
      <c r="DJ45" s="73"/>
      <c r="DK45" s="73"/>
      <c r="DL45" s="73"/>
      <c r="DM45" s="73"/>
      <c r="DN45" s="73"/>
      <c r="DO45" s="73"/>
      <c r="DP45" s="72"/>
      <c r="DQ45" s="72"/>
      <c r="DR45" s="73"/>
      <c r="DS45" s="73"/>
      <c r="DT45" s="73"/>
      <c r="DU45" s="73"/>
      <c r="DV45" s="73"/>
      <c r="DW45" s="73"/>
      <c r="DX45" s="73"/>
      <c r="DY45" s="73"/>
      <c r="DZ45" s="73"/>
      <c r="EA45" s="73"/>
      <c r="EB45" s="73"/>
      <c r="EC45" s="73"/>
      <c r="ED45" s="73"/>
      <c r="EE45" s="72"/>
      <c r="EF45" s="72"/>
      <c r="EG45" s="73"/>
      <c r="EH45" s="73"/>
      <c r="EI45" s="73"/>
      <c r="EJ45" s="73"/>
      <c r="EK45" s="73"/>
      <c r="EL45" s="73"/>
      <c r="EM45" s="73"/>
      <c r="EN45" s="73"/>
      <c r="EO45" s="73"/>
      <c r="EP45" s="73"/>
      <c r="EQ45" s="73"/>
      <c r="ER45" s="73"/>
      <c r="ES45" s="73"/>
      <c r="ET45" s="72"/>
      <c r="EU45" s="72"/>
      <c r="EV45" s="73"/>
      <c r="EW45" s="73"/>
      <c r="EX45" s="73"/>
      <c r="EY45" s="73"/>
      <c r="EZ45" s="73"/>
      <c r="FA45" s="73"/>
      <c r="FB45" s="73"/>
      <c r="FC45" s="73"/>
      <c r="FD45" s="73"/>
      <c r="FE45" s="73"/>
      <c r="FF45" s="73"/>
      <c r="FG45" s="73"/>
      <c r="FH45" s="73"/>
      <c r="FI45" s="72"/>
      <c r="FJ45" s="72"/>
      <c r="FK45" s="73"/>
      <c r="FL45" s="73"/>
      <c r="FM45" s="73"/>
      <c r="FN45" s="73"/>
      <c r="FO45" s="73"/>
      <c r="FP45" s="73"/>
      <c r="FQ45" s="73"/>
      <c r="FR45" s="73"/>
      <c r="FS45" s="73"/>
      <c r="FT45" s="73"/>
      <c r="FU45" s="73"/>
      <c r="FV45" s="73"/>
      <c r="FW45" s="73"/>
      <c r="FX45" s="72"/>
      <c r="FY45" s="72"/>
      <c r="FZ45" s="73"/>
      <c r="GA45" s="73"/>
      <c r="GB45" s="73"/>
      <c r="GC45" s="73"/>
      <c r="GD45" s="73"/>
      <c r="GE45" s="73"/>
      <c r="GF45" s="73"/>
      <c r="GG45" s="73"/>
      <c r="GH45" s="73"/>
      <c r="GI45" s="73"/>
      <c r="GJ45" s="73"/>
      <c r="GK45" s="73"/>
      <c r="GL45" s="73"/>
      <c r="GM45" s="72"/>
      <c r="GN45" s="72"/>
      <c r="GO45" s="73"/>
      <c r="GP45" s="73"/>
      <c r="GQ45" s="73"/>
      <c r="GR45" s="73"/>
      <c r="GS45" s="73"/>
      <c r="GT45" s="73"/>
      <c r="GU45" s="73"/>
      <c r="GV45" s="73"/>
      <c r="GW45" s="73"/>
      <c r="GX45" s="73"/>
      <c r="GY45" s="73"/>
      <c r="GZ45" s="73"/>
      <c r="HA45" s="73"/>
      <c r="HB45" s="72"/>
      <c r="HC45" s="72"/>
      <c r="HD45" s="73"/>
      <c r="HE45" s="73"/>
      <c r="HF45" s="73"/>
      <c r="HG45" s="73"/>
      <c r="HH45" s="73"/>
      <c r="HI45" s="73"/>
      <c r="HJ45" s="73"/>
      <c r="HK45" s="73"/>
      <c r="HL45" s="73"/>
      <c r="HM45" s="73"/>
      <c r="HN45" s="73"/>
      <c r="HO45" s="73"/>
      <c r="HP45" s="73"/>
      <c r="HQ45" s="72"/>
      <c r="HR45" s="72"/>
      <c r="HS45" s="73"/>
      <c r="HT45" s="73"/>
      <c r="HU45" s="73"/>
      <c r="HV45" s="73"/>
      <c r="HW45" s="73"/>
      <c r="HX45" s="73"/>
      <c r="HY45" s="73"/>
      <c r="HZ45" s="73"/>
      <c r="IA45" s="73"/>
      <c r="IB45" s="73"/>
      <c r="IC45" s="73"/>
      <c r="ID45" s="73"/>
      <c r="IE45" s="73"/>
      <c r="IF45" s="72"/>
      <c r="IG45" s="72"/>
      <c r="IH45" s="73"/>
      <c r="II45" s="73"/>
      <c r="IJ45" s="73"/>
      <c r="IK45" s="73"/>
      <c r="IL45" s="73"/>
      <c r="IM45" s="73"/>
      <c r="IN45" s="73"/>
      <c r="IO45" s="73"/>
      <c r="IP45" s="73"/>
      <c r="IQ45" s="73"/>
      <c r="IR45" s="73"/>
      <c r="IS45" s="73"/>
      <c r="IT45" s="73"/>
      <c r="IU45" s="72"/>
    </row>
    <row r="46" spans="1:255" s="74" customFormat="1" ht="14.1" customHeight="1" x14ac:dyDescent="0.25">
      <c r="A46" s="71"/>
      <c r="B46" s="254" t="s">
        <v>144</v>
      </c>
      <c r="C46" s="234">
        <v>1915485.0419999999</v>
      </c>
      <c r="D46" s="234">
        <v>3378408.699</v>
      </c>
      <c r="E46" s="234">
        <v>81412.595000000001</v>
      </c>
      <c r="F46" s="234">
        <v>3178090</v>
      </c>
      <c r="G46" s="234">
        <v>8553396.3359999992</v>
      </c>
      <c r="H46" s="234">
        <v>433462.33600000001</v>
      </c>
      <c r="I46" s="234">
        <v>1101892.4939999999</v>
      </c>
      <c r="J46" s="234">
        <v>1535354.83</v>
      </c>
      <c r="K46" s="234">
        <v>115155.251</v>
      </c>
      <c r="L46" s="234">
        <v>123650</v>
      </c>
      <c r="M46" s="234">
        <v>238805.25099999999</v>
      </c>
      <c r="N46" s="235">
        <v>10327556.416999999</v>
      </c>
      <c r="O46" s="72"/>
      <c r="P46" s="72"/>
      <c r="Q46" s="73"/>
      <c r="R46" s="73"/>
      <c r="S46" s="73"/>
      <c r="T46" s="73"/>
      <c r="U46" s="73"/>
      <c r="V46" s="73"/>
      <c r="W46" s="73"/>
      <c r="X46" s="73"/>
      <c r="Y46" s="73"/>
      <c r="Z46" s="73"/>
      <c r="AA46" s="73"/>
      <c r="AB46" s="73"/>
      <c r="AC46" s="73"/>
      <c r="AD46" s="72"/>
      <c r="AE46" s="72"/>
      <c r="AF46" s="73"/>
      <c r="AG46" s="73"/>
      <c r="AH46" s="73"/>
      <c r="AI46" s="73"/>
      <c r="AJ46" s="73"/>
      <c r="AK46" s="73"/>
      <c r="AL46" s="73"/>
      <c r="AM46" s="73"/>
      <c r="AN46" s="73"/>
      <c r="AO46" s="73"/>
      <c r="AP46" s="73"/>
      <c r="AQ46" s="73"/>
      <c r="AR46" s="73"/>
      <c r="AS46" s="72"/>
      <c r="AT46" s="72"/>
      <c r="AU46" s="73"/>
      <c r="AV46" s="73"/>
      <c r="AW46" s="73"/>
      <c r="AX46" s="73"/>
      <c r="AY46" s="73"/>
      <c r="AZ46" s="73"/>
      <c r="BA46" s="73"/>
      <c r="BB46" s="73"/>
      <c r="BC46" s="73"/>
      <c r="BD46" s="73"/>
      <c r="BE46" s="73"/>
      <c r="BF46" s="73"/>
      <c r="BG46" s="73"/>
      <c r="BH46" s="72"/>
      <c r="BI46" s="72"/>
      <c r="BJ46" s="73"/>
      <c r="BK46" s="73"/>
      <c r="BL46" s="73"/>
      <c r="BM46" s="73"/>
      <c r="BN46" s="73"/>
      <c r="BO46" s="73"/>
      <c r="BP46" s="73"/>
      <c r="BQ46" s="73"/>
      <c r="BR46" s="73"/>
      <c r="BS46" s="73"/>
      <c r="BT46" s="73"/>
      <c r="BU46" s="73"/>
      <c r="BV46" s="73"/>
      <c r="BW46" s="72"/>
      <c r="BX46" s="72"/>
      <c r="BY46" s="73"/>
      <c r="BZ46" s="73"/>
      <c r="CA46" s="73"/>
      <c r="CB46" s="73"/>
      <c r="CC46" s="73"/>
      <c r="CD46" s="73"/>
      <c r="CE46" s="73"/>
      <c r="CF46" s="73"/>
      <c r="CG46" s="73"/>
      <c r="CH46" s="73"/>
      <c r="CI46" s="73"/>
      <c r="CJ46" s="73"/>
      <c r="CK46" s="73"/>
      <c r="CL46" s="72"/>
      <c r="CM46" s="72"/>
      <c r="CN46" s="73"/>
      <c r="CO46" s="73"/>
      <c r="CP46" s="73"/>
      <c r="CQ46" s="73"/>
      <c r="CR46" s="73"/>
      <c r="CS46" s="73"/>
      <c r="CT46" s="73"/>
      <c r="CU46" s="73"/>
      <c r="CV46" s="73"/>
      <c r="CW46" s="73"/>
      <c r="CX46" s="73"/>
      <c r="CY46" s="73"/>
      <c r="CZ46" s="73"/>
      <c r="DA46" s="72"/>
      <c r="DB46" s="72"/>
      <c r="DC46" s="73"/>
      <c r="DD46" s="73"/>
      <c r="DE46" s="73"/>
      <c r="DF46" s="73"/>
      <c r="DG46" s="73"/>
      <c r="DH46" s="73"/>
      <c r="DI46" s="73"/>
      <c r="DJ46" s="73"/>
      <c r="DK46" s="73"/>
      <c r="DL46" s="73"/>
      <c r="DM46" s="73"/>
      <c r="DN46" s="73"/>
      <c r="DO46" s="73"/>
      <c r="DP46" s="72"/>
      <c r="DQ46" s="72"/>
      <c r="DR46" s="73"/>
      <c r="DS46" s="73"/>
      <c r="DT46" s="73"/>
      <c r="DU46" s="73"/>
      <c r="DV46" s="73"/>
      <c r="DW46" s="73"/>
      <c r="DX46" s="73"/>
      <c r="DY46" s="73"/>
      <c r="DZ46" s="73"/>
      <c r="EA46" s="73"/>
      <c r="EB46" s="73"/>
      <c r="EC46" s="73"/>
      <c r="ED46" s="73"/>
      <c r="EE46" s="72"/>
      <c r="EF46" s="72"/>
      <c r="EG46" s="73"/>
      <c r="EH46" s="73"/>
      <c r="EI46" s="73"/>
      <c r="EJ46" s="73"/>
      <c r="EK46" s="73"/>
      <c r="EL46" s="73"/>
      <c r="EM46" s="73"/>
      <c r="EN46" s="73"/>
      <c r="EO46" s="73"/>
      <c r="EP46" s="73"/>
      <c r="EQ46" s="73"/>
      <c r="ER46" s="73"/>
      <c r="ES46" s="73"/>
      <c r="ET46" s="72"/>
      <c r="EU46" s="72"/>
      <c r="EV46" s="73"/>
      <c r="EW46" s="73"/>
      <c r="EX46" s="73"/>
      <c r="EY46" s="73"/>
      <c r="EZ46" s="73"/>
      <c r="FA46" s="73"/>
      <c r="FB46" s="73"/>
      <c r="FC46" s="73"/>
      <c r="FD46" s="73"/>
      <c r="FE46" s="73"/>
      <c r="FF46" s="73"/>
      <c r="FG46" s="73"/>
      <c r="FH46" s="73"/>
      <c r="FI46" s="72"/>
      <c r="FJ46" s="72"/>
      <c r="FK46" s="73"/>
      <c r="FL46" s="73"/>
      <c r="FM46" s="73"/>
      <c r="FN46" s="73"/>
      <c r="FO46" s="73"/>
      <c r="FP46" s="73"/>
      <c r="FQ46" s="73"/>
      <c r="FR46" s="73"/>
      <c r="FS46" s="73"/>
      <c r="FT46" s="73"/>
      <c r="FU46" s="73"/>
      <c r="FV46" s="73"/>
      <c r="FW46" s="73"/>
      <c r="FX46" s="72"/>
      <c r="FY46" s="72"/>
      <c r="FZ46" s="73"/>
      <c r="GA46" s="73"/>
      <c r="GB46" s="73"/>
      <c r="GC46" s="73"/>
      <c r="GD46" s="73"/>
      <c r="GE46" s="73"/>
      <c r="GF46" s="73"/>
      <c r="GG46" s="73"/>
      <c r="GH46" s="73"/>
      <c r="GI46" s="73"/>
      <c r="GJ46" s="73"/>
      <c r="GK46" s="73"/>
      <c r="GL46" s="73"/>
      <c r="GM46" s="72"/>
      <c r="GN46" s="72"/>
      <c r="GO46" s="73"/>
      <c r="GP46" s="73"/>
      <c r="GQ46" s="73"/>
      <c r="GR46" s="73"/>
      <c r="GS46" s="73"/>
      <c r="GT46" s="73"/>
      <c r="GU46" s="73"/>
      <c r="GV46" s="73"/>
      <c r="GW46" s="73"/>
      <c r="GX46" s="73"/>
      <c r="GY46" s="73"/>
      <c r="GZ46" s="73"/>
      <c r="HA46" s="73"/>
      <c r="HB46" s="72"/>
      <c r="HC46" s="72"/>
      <c r="HD46" s="73"/>
      <c r="HE46" s="73"/>
      <c r="HF46" s="73"/>
      <c r="HG46" s="73"/>
      <c r="HH46" s="73"/>
      <c r="HI46" s="73"/>
      <c r="HJ46" s="73"/>
      <c r="HK46" s="73"/>
      <c r="HL46" s="73"/>
      <c r="HM46" s="73"/>
      <c r="HN46" s="73"/>
      <c r="HO46" s="73"/>
      <c r="HP46" s="73"/>
      <c r="HQ46" s="72"/>
      <c r="HR46" s="72"/>
      <c r="HS46" s="73"/>
      <c r="HT46" s="73"/>
      <c r="HU46" s="73"/>
      <c r="HV46" s="73"/>
      <c r="HW46" s="73"/>
      <c r="HX46" s="73"/>
      <c r="HY46" s="73"/>
      <c r="HZ46" s="73"/>
      <c r="IA46" s="73"/>
      <c r="IB46" s="73"/>
      <c r="IC46" s="73"/>
      <c r="ID46" s="73"/>
      <c r="IE46" s="73"/>
      <c r="IF46" s="72"/>
      <c r="IG46" s="72"/>
      <c r="IH46" s="73"/>
      <c r="II46" s="73"/>
      <c r="IJ46" s="73"/>
      <c r="IK46" s="73"/>
      <c r="IL46" s="73"/>
      <c r="IM46" s="73"/>
      <c r="IN46" s="73"/>
      <c r="IO46" s="73"/>
      <c r="IP46" s="73"/>
      <c r="IQ46" s="73"/>
      <c r="IR46" s="73"/>
      <c r="IS46" s="73"/>
      <c r="IT46" s="73"/>
      <c r="IU46" s="72"/>
    </row>
    <row r="47" spans="1:255" s="74" customFormat="1" ht="14.1" customHeight="1" x14ac:dyDescent="0.25">
      <c r="A47" s="71"/>
      <c r="B47" s="81" t="s">
        <v>161</v>
      </c>
      <c r="C47" s="77">
        <v>417473.39299999998</v>
      </c>
      <c r="D47" s="77">
        <v>677813.56400000001</v>
      </c>
      <c r="E47" s="77">
        <v>24816.199000000001</v>
      </c>
      <c r="F47" s="77">
        <v>855857.71</v>
      </c>
      <c r="G47" s="77">
        <v>1975960.8659999999</v>
      </c>
      <c r="H47" s="77">
        <v>10353.187</v>
      </c>
      <c r="I47" s="77">
        <v>54094.421999999999</v>
      </c>
      <c r="J47" s="77">
        <v>64447.608999999997</v>
      </c>
      <c r="K47" s="77">
        <v>24934.197</v>
      </c>
      <c r="L47" s="77">
        <v>0</v>
      </c>
      <c r="M47" s="77">
        <v>24934.197</v>
      </c>
      <c r="N47" s="78">
        <v>2065342.6719999998</v>
      </c>
      <c r="O47" s="72"/>
      <c r="P47" s="72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2"/>
      <c r="AE47" s="72"/>
      <c r="AF47" s="73"/>
      <c r="AG47" s="73"/>
      <c r="AH47" s="73"/>
      <c r="AI47" s="73"/>
      <c r="AJ47" s="73"/>
      <c r="AK47" s="73"/>
      <c r="AL47" s="73"/>
      <c r="AM47" s="73"/>
      <c r="AN47" s="73"/>
      <c r="AO47" s="73"/>
      <c r="AP47" s="73"/>
      <c r="AQ47" s="73"/>
      <c r="AR47" s="73"/>
      <c r="AS47" s="72"/>
      <c r="AT47" s="72"/>
      <c r="AU47" s="73"/>
      <c r="AV47" s="73"/>
      <c r="AW47" s="73"/>
      <c r="AX47" s="73"/>
      <c r="AY47" s="73"/>
      <c r="AZ47" s="73"/>
      <c r="BA47" s="73"/>
      <c r="BB47" s="73"/>
      <c r="BC47" s="73"/>
      <c r="BD47" s="73"/>
      <c r="BE47" s="73"/>
      <c r="BF47" s="73"/>
      <c r="BG47" s="73"/>
      <c r="BH47" s="72"/>
      <c r="BI47" s="72"/>
      <c r="BJ47" s="73"/>
      <c r="BK47" s="73"/>
      <c r="BL47" s="73"/>
      <c r="BM47" s="73"/>
      <c r="BN47" s="73"/>
      <c r="BO47" s="73"/>
      <c r="BP47" s="73"/>
      <c r="BQ47" s="73"/>
      <c r="BR47" s="73"/>
      <c r="BS47" s="73"/>
      <c r="BT47" s="73"/>
      <c r="BU47" s="73"/>
      <c r="BV47" s="73"/>
      <c r="BW47" s="72"/>
      <c r="BX47" s="72"/>
      <c r="BY47" s="73"/>
      <c r="BZ47" s="73"/>
      <c r="CA47" s="73"/>
      <c r="CB47" s="73"/>
      <c r="CC47" s="73"/>
      <c r="CD47" s="73"/>
      <c r="CE47" s="73"/>
      <c r="CF47" s="73"/>
      <c r="CG47" s="73"/>
      <c r="CH47" s="73"/>
      <c r="CI47" s="73"/>
      <c r="CJ47" s="73"/>
      <c r="CK47" s="73"/>
      <c r="CL47" s="72"/>
      <c r="CM47" s="72"/>
      <c r="CN47" s="73"/>
      <c r="CO47" s="73"/>
      <c r="CP47" s="73"/>
      <c r="CQ47" s="73"/>
      <c r="CR47" s="73"/>
      <c r="CS47" s="73"/>
      <c r="CT47" s="73"/>
      <c r="CU47" s="73"/>
      <c r="CV47" s="73"/>
      <c r="CW47" s="73"/>
      <c r="CX47" s="73"/>
      <c r="CY47" s="73"/>
      <c r="CZ47" s="73"/>
      <c r="DA47" s="72"/>
      <c r="DB47" s="72"/>
      <c r="DC47" s="73"/>
      <c r="DD47" s="73"/>
      <c r="DE47" s="73"/>
      <c r="DF47" s="73"/>
      <c r="DG47" s="73"/>
      <c r="DH47" s="73"/>
      <c r="DI47" s="73"/>
      <c r="DJ47" s="73"/>
      <c r="DK47" s="73"/>
      <c r="DL47" s="73"/>
      <c r="DM47" s="73"/>
      <c r="DN47" s="73"/>
      <c r="DO47" s="73"/>
      <c r="DP47" s="72"/>
      <c r="DQ47" s="72"/>
      <c r="DR47" s="73"/>
      <c r="DS47" s="73"/>
      <c r="DT47" s="73"/>
      <c r="DU47" s="73"/>
      <c r="DV47" s="73"/>
      <c r="DW47" s="73"/>
      <c r="DX47" s="73"/>
      <c r="DY47" s="73"/>
      <c r="DZ47" s="73"/>
      <c r="EA47" s="73"/>
      <c r="EB47" s="73"/>
      <c r="EC47" s="73"/>
      <c r="ED47" s="73"/>
      <c r="EE47" s="72"/>
      <c r="EF47" s="72"/>
      <c r="EG47" s="73"/>
      <c r="EH47" s="73"/>
      <c r="EI47" s="73"/>
      <c r="EJ47" s="73"/>
      <c r="EK47" s="73"/>
      <c r="EL47" s="73"/>
      <c r="EM47" s="73"/>
      <c r="EN47" s="73"/>
      <c r="EO47" s="73"/>
      <c r="EP47" s="73"/>
      <c r="EQ47" s="73"/>
      <c r="ER47" s="73"/>
      <c r="ES47" s="73"/>
      <c r="ET47" s="72"/>
      <c r="EU47" s="72"/>
      <c r="EV47" s="73"/>
      <c r="EW47" s="73"/>
      <c r="EX47" s="73"/>
      <c r="EY47" s="73"/>
      <c r="EZ47" s="73"/>
      <c r="FA47" s="73"/>
      <c r="FB47" s="73"/>
      <c r="FC47" s="73"/>
      <c r="FD47" s="73"/>
      <c r="FE47" s="73"/>
      <c r="FF47" s="73"/>
      <c r="FG47" s="73"/>
      <c r="FH47" s="73"/>
      <c r="FI47" s="72"/>
      <c r="FJ47" s="72"/>
      <c r="FK47" s="73"/>
      <c r="FL47" s="73"/>
      <c r="FM47" s="73"/>
      <c r="FN47" s="73"/>
      <c r="FO47" s="73"/>
      <c r="FP47" s="73"/>
      <c r="FQ47" s="73"/>
      <c r="FR47" s="73"/>
      <c r="FS47" s="73"/>
      <c r="FT47" s="73"/>
      <c r="FU47" s="73"/>
      <c r="FV47" s="73"/>
      <c r="FW47" s="73"/>
      <c r="FX47" s="72"/>
      <c r="FY47" s="72"/>
      <c r="FZ47" s="73"/>
      <c r="GA47" s="73"/>
      <c r="GB47" s="73"/>
      <c r="GC47" s="73"/>
      <c r="GD47" s="73"/>
      <c r="GE47" s="73"/>
      <c r="GF47" s="73"/>
      <c r="GG47" s="73"/>
      <c r="GH47" s="73"/>
      <c r="GI47" s="73"/>
      <c r="GJ47" s="73"/>
      <c r="GK47" s="73"/>
      <c r="GL47" s="73"/>
      <c r="GM47" s="72"/>
      <c r="GN47" s="72"/>
      <c r="GO47" s="73"/>
      <c r="GP47" s="73"/>
      <c r="GQ47" s="73"/>
      <c r="GR47" s="73"/>
      <c r="GS47" s="73"/>
      <c r="GT47" s="73"/>
      <c r="GU47" s="73"/>
      <c r="GV47" s="73"/>
      <c r="GW47" s="73"/>
      <c r="GX47" s="73"/>
      <c r="GY47" s="73"/>
      <c r="GZ47" s="73"/>
      <c r="HA47" s="73"/>
      <c r="HB47" s="72"/>
      <c r="HC47" s="72"/>
      <c r="HD47" s="73"/>
      <c r="HE47" s="73"/>
      <c r="HF47" s="73"/>
      <c r="HG47" s="73"/>
      <c r="HH47" s="73"/>
      <c r="HI47" s="73"/>
      <c r="HJ47" s="73"/>
      <c r="HK47" s="73"/>
      <c r="HL47" s="73"/>
      <c r="HM47" s="73"/>
      <c r="HN47" s="73"/>
      <c r="HO47" s="73"/>
      <c r="HP47" s="73"/>
      <c r="HQ47" s="72"/>
      <c r="HR47" s="72"/>
      <c r="HS47" s="73"/>
      <c r="HT47" s="73"/>
      <c r="HU47" s="73"/>
      <c r="HV47" s="73"/>
      <c r="HW47" s="73"/>
      <c r="HX47" s="73"/>
      <c r="HY47" s="73"/>
      <c r="HZ47" s="73"/>
      <c r="IA47" s="73"/>
      <c r="IB47" s="73"/>
      <c r="IC47" s="73"/>
      <c r="ID47" s="73"/>
      <c r="IE47" s="73"/>
      <c r="IF47" s="72"/>
      <c r="IG47" s="72"/>
      <c r="IH47" s="73"/>
      <c r="II47" s="73"/>
      <c r="IJ47" s="73"/>
      <c r="IK47" s="73"/>
      <c r="IL47" s="73"/>
      <c r="IM47" s="73"/>
      <c r="IN47" s="73"/>
      <c r="IO47" s="73"/>
      <c r="IP47" s="73"/>
      <c r="IQ47" s="73"/>
      <c r="IR47" s="73"/>
      <c r="IS47" s="73"/>
      <c r="IT47" s="73"/>
      <c r="IU47" s="72"/>
    </row>
    <row r="48" spans="1:255" s="74" customFormat="1" ht="14.1" customHeight="1" x14ac:dyDescent="0.25">
      <c r="A48" s="71"/>
      <c r="B48" s="81" t="s">
        <v>162</v>
      </c>
      <c r="C48" s="77">
        <v>936834.54099999997</v>
      </c>
      <c r="D48" s="77">
        <v>1502710.2949999999</v>
      </c>
      <c r="E48" s="77">
        <v>53266.557000000001</v>
      </c>
      <c r="F48" s="77">
        <v>1697772.7790000001</v>
      </c>
      <c r="G48" s="77">
        <v>4190584.1720000003</v>
      </c>
      <c r="H48" s="77">
        <v>48126.667000000001</v>
      </c>
      <c r="I48" s="77">
        <v>266181.935</v>
      </c>
      <c r="J48" s="77">
        <v>314308.60200000001</v>
      </c>
      <c r="K48" s="77">
        <v>27536.105</v>
      </c>
      <c r="L48" s="77">
        <v>10000</v>
      </c>
      <c r="M48" s="77">
        <v>37536.104999999996</v>
      </c>
      <c r="N48" s="78">
        <v>4542428.8790000007</v>
      </c>
      <c r="O48" s="72"/>
      <c r="P48" s="72"/>
      <c r="Q48" s="73"/>
      <c r="R48" s="73"/>
      <c r="S48" s="73"/>
      <c r="T48" s="73"/>
      <c r="U48" s="73"/>
      <c r="V48" s="73"/>
      <c r="W48" s="73"/>
      <c r="X48" s="73"/>
      <c r="Y48" s="73"/>
      <c r="Z48" s="73"/>
      <c r="AA48" s="73"/>
      <c r="AB48" s="73"/>
      <c r="AC48" s="73"/>
      <c r="AD48" s="72"/>
      <c r="AE48" s="72"/>
      <c r="AF48" s="73"/>
      <c r="AG48" s="73"/>
      <c r="AH48" s="73"/>
      <c r="AI48" s="73"/>
      <c r="AJ48" s="73"/>
      <c r="AK48" s="73"/>
      <c r="AL48" s="73"/>
      <c r="AM48" s="73"/>
      <c r="AN48" s="73"/>
      <c r="AO48" s="73"/>
      <c r="AP48" s="73"/>
      <c r="AQ48" s="73"/>
      <c r="AR48" s="73"/>
      <c r="AS48" s="72"/>
      <c r="AT48" s="72"/>
      <c r="AU48" s="73"/>
      <c r="AV48" s="73"/>
      <c r="AW48" s="73"/>
      <c r="AX48" s="73"/>
      <c r="AY48" s="73"/>
      <c r="AZ48" s="73"/>
      <c r="BA48" s="73"/>
      <c r="BB48" s="73"/>
      <c r="BC48" s="73"/>
      <c r="BD48" s="73"/>
      <c r="BE48" s="73"/>
      <c r="BF48" s="73"/>
      <c r="BG48" s="73"/>
      <c r="BH48" s="72"/>
      <c r="BI48" s="72"/>
      <c r="BJ48" s="73"/>
      <c r="BK48" s="73"/>
      <c r="BL48" s="73"/>
      <c r="BM48" s="73"/>
      <c r="BN48" s="73"/>
      <c r="BO48" s="73"/>
      <c r="BP48" s="73"/>
      <c r="BQ48" s="73"/>
      <c r="BR48" s="73"/>
      <c r="BS48" s="73"/>
      <c r="BT48" s="73"/>
      <c r="BU48" s="73"/>
      <c r="BV48" s="73"/>
      <c r="BW48" s="72"/>
      <c r="BX48" s="72"/>
      <c r="BY48" s="73"/>
      <c r="BZ48" s="73"/>
      <c r="CA48" s="73"/>
      <c r="CB48" s="73"/>
      <c r="CC48" s="73"/>
      <c r="CD48" s="73"/>
      <c r="CE48" s="73"/>
      <c r="CF48" s="73"/>
      <c r="CG48" s="73"/>
      <c r="CH48" s="73"/>
      <c r="CI48" s="73"/>
      <c r="CJ48" s="73"/>
      <c r="CK48" s="73"/>
      <c r="CL48" s="72"/>
      <c r="CM48" s="72"/>
      <c r="CN48" s="73"/>
      <c r="CO48" s="73"/>
      <c r="CP48" s="73"/>
      <c r="CQ48" s="73"/>
      <c r="CR48" s="73"/>
      <c r="CS48" s="73"/>
      <c r="CT48" s="73"/>
      <c r="CU48" s="73"/>
      <c r="CV48" s="73"/>
      <c r="CW48" s="73"/>
      <c r="CX48" s="73"/>
      <c r="CY48" s="73"/>
      <c r="CZ48" s="73"/>
      <c r="DA48" s="72"/>
      <c r="DB48" s="72"/>
      <c r="DC48" s="73"/>
      <c r="DD48" s="73"/>
      <c r="DE48" s="73"/>
      <c r="DF48" s="73"/>
      <c r="DG48" s="73"/>
      <c r="DH48" s="73"/>
      <c r="DI48" s="73"/>
      <c r="DJ48" s="73"/>
      <c r="DK48" s="73"/>
      <c r="DL48" s="73"/>
      <c r="DM48" s="73"/>
      <c r="DN48" s="73"/>
      <c r="DO48" s="73"/>
      <c r="DP48" s="72"/>
      <c r="DQ48" s="72"/>
      <c r="DR48" s="73"/>
      <c r="DS48" s="73"/>
      <c r="DT48" s="73"/>
      <c r="DU48" s="73"/>
      <c r="DV48" s="73"/>
      <c r="DW48" s="73"/>
      <c r="DX48" s="73"/>
      <c r="DY48" s="73"/>
      <c r="DZ48" s="73"/>
      <c r="EA48" s="73"/>
      <c r="EB48" s="73"/>
      <c r="EC48" s="73"/>
      <c r="ED48" s="73"/>
      <c r="EE48" s="72"/>
      <c r="EF48" s="72"/>
      <c r="EG48" s="73"/>
      <c r="EH48" s="73"/>
      <c r="EI48" s="73"/>
      <c r="EJ48" s="73"/>
      <c r="EK48" s="73"/>
      <c r="EL48" s="73"/>
      <c r="EM48" s="73"/>
      <c r="EN48" s="73"/>
      <c r="EO48" s="73"/>
      <c r="EP48" s="73"/>
      <c r="EQ48" s="73"/>
      <c r="ER48" s="73"/>
      <c r="ES48" s="73"/>
      <c r="ET48" s="72"/>
      <c r="EU48" s="72"/>
      <c r="EV48" s="73"/>
      <c r="EW48" s="73"/>
      <c r="EX48" s="73"/>
      <c r="EY48" s="73"/>
      <c r="EZ48" s="73"/>
      <c r="FA48" s="73"/>
      <c r="FB48" s="73"/>
      <c r="FC48" s="73"/>
      <c r="FD48" s="73"/>
      <c r="FE48" s="73"/>
      <c r="FF48" s="73"/>
      <c r="FG48" s="73"/>
      <c r="FH48" s="73"/>
      <c r="FI48" s="72"/>
      <c r="FJ48" s="72"/>
      <c r="FK48" s="73"/>
      <c r="FL48" s="73"/>
      <c r="FM48" s="73"/>
      <c r="FN48" s="73"/>
      <c r="FO48" s="73"/>
      <c r="FP48" s="73"/>
      <c r="FQ48" s="73"/>
      <c r="FR48" s="73"/>
      <c r="FS48" s="73"/>
      <c r="FT48" s="73"/>
      <c r="FU48" s="73"/>
      <c r="FV48" s="73"/>
      <c r="FW48" s="73"/>
      <c r="FX48" s="72"/>
      <c r="FY48" s="72"/>
      <c r="FZ48" s="73"/>
      <c r="GA48" s="73"/>
      <c r="GB48" s="73"/>
      <c r="GC48" s="73"/>
      <c r="GD48" s="73"/>
      <c r="GE48" s="73"/>
      <c r="GF48" s="73"/>
      <c r="GG48" s="73"/>
      <c r="GH48" s="73"/>
      <c r="GI48" s="73"/>
      <c r="GJ48" s="73"/>
      <c r="GK48" s="73"/>
      <c r="GL48" s="73"/>
      <c r="GM48" s="72"/>
      <c r="GN48" s="72"/>
      <c r="GO48" s="73"/>
      <c r="GP48" s="73"/>
      <c r="GQ48" s="73"/>
      <c r="GR48" s="73"/>
      <c r="GS48" s="73"/>
      <c r="GT48" s="73"/>
      <c r="GU48" s="73"/>
      <c r="GV48" s="73"/>
      <c r="GW48" s="73"/>
      <c r="GX48" s="73"/>
      <c r="GY48" s="73"/>
      <c r="GZ48" s="73"/>
      <c r="HA48" s="73"/>
      <c r="HB48" s="72"/>
      <c r="HC48" s="72"/>
      <c r="HD48" s="73"/>
      <c r="HE48" s="73"/>
      <c r="HF48" s="73"/>
      <c r="HG48" s="73"/>
      <c r="HH48" s="73"/>
      <c r="HI48" s="73"/>
      <c r="HJ48" s="73"/>
      <c r="HK48" s="73"/>
      <c r="HL48" s="73"/>
      <c r="HM48" s="73"/>
      <c r="HN48" s="73"/>
      <c r="HO48" s="73"/>
      <c r="HP48" s="73"/>
      <c r="HQ48" s="72"/>
      <c r="HR48" s="72"/>
      <c r="HS48" s="73"/>
      <c r="HT48" s="73"/>
      <c r="HU48" s="73"/>
      <c r="HV48" s="73"/>
      <c r="HW48" s="73"/>
      <c r="HX48" s="73"/>
      <c r="HY48" s="73"/>
      <c r="HZ48" s="73"/>
      <c r="IA48" s="73"/>
      <c r="IB48" s="73"/>
      <c r="IC48" s="73"/>
      <c r="ID48" s="73"/>
      <c r="IE48" s="73"/>
      <c r="IF48" s="72"/>
      <c r="IG48" s="72"/>
      <c r="IH48" s="73"/>
      <c r="II48" s="73"/>
      <c r="IJ48" s="73"/>
      <c r="IK48" s="73"/>
      <c r="IL48" s="73"/>
      <c r="IM48" s="73"/>
      <c r="IN48" s="73"/>
      <c r="IO48" s="73"/>
      <c r="IP48" s="73"/>
      <c r="IQ48" s="73"/>
      <c r="IR48" s="73"/>
      <c r="IS48" s="73"/>
      <c r="IT48" s="73"/>
      <c r="IU48" s="72"/>
    </row>
    <row r="49" spans="1:255" s="74" customFormat="1" ht="14.1" customHeight="1" x14ac:dyDescent="0.25">
      <c r="A49" s="71"/>
      <c r="B49" s="81" t="s">
        <v>163</v>
      </c>
      <c r="C49" s="77">
        <v>1383749.8840000001</v>
      </c>
      <c r="D49" s="77">
        <v>2289382.6979999999</v>
      </c>
      <c r="E49" s="77">
        <v>80878.884000000005</v>
      </c>
      <c r="F49" s="77">
        <v>2248905.4730000002</v>
      </c>
      <c r="G49" s="77">
        <v>6002916.9390000002</v>
      </c>
      <c r="H49" s="77">
        <v>129587.32399999999</v>
      </c>
      <c r="I49" s="77">
        <v>278828.26899999997</v>
      </c>
      <c r="J49" s="77">
        <v>408415.59299999999</v>
      </c>
      <c r="K49" s="77">
        <v>43759.144999999997</v>
      </c>
      <c r="L49" s="77">
        <v>12500</v>
      </c>
      <c r="M49" s="77">
        <v>56259.144999999997</v>
      </c>
      <c r="N49" s="78">
        <v>6467591.6770000001</v>
      </c>
      <c r="O49" s="72"/>
      <c r="P49" s="72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2"/>
      <c r="AE49" s="72"/>
      <c r="AF49" s="73"/>
      <c r="AG49" s="73"/>
      <c r="AH49" s="73"/>
      <c r="AI49" s="73"/>
      <c r="AJ49" s="73"/>
      <c r="AK49" s="73"/>
      <c r="AL49" s="73"/>
      <c r="AM49" s="73"/>
      <c r="AN49" s="73"/>
      <c r="AO49" s="73"/>
      <c r="AP49" s="73"/>
      <c r="AQ49" s="73"/>
      <c r="AR49" s="73"/>
      <c r="AS49" s="72"/>
      <c r="AT49" s="72"/>
      <c r="AU49" s="73"/>
      <c r="AV49" s="73"/>
      <c r="AW49" s="73"/>
      <c r="AX49" s="73"/>
      <c r="AY49" s="73"/>
      <c r="AZ49" s="73"/>
      <c r="BA49" s="73"/>
      <c r="BB49" s="73"/>
      <c r="BC49" s="73"/>
      <c r="BD49" s="73"/>
      <c r="BE49" s="73"/>
      <c r="BF49" s="73"/>
      <c r="BG49" s="73"/>
      <c r="BH49" s="72"/>
      <c r="BI49" s="72"/>
      <c r="BJ49" s="73"/>
      <c r="BK49" s="73"/>
      <c r="BL49" s="73"/>
      <c r="BM49" s="73"/>
      <c r="BN49" s="73"/>
      <c r="BO49" s="73"/>
      <c r="BP49" s="73"/>
      <c r="BQ49" s="73"/>
      <c r="BR49" s="73"/>
      <c r="BS49" s="73"/>
      <c r="BT49" s="73"/>
      <c r="BU49" s="73"/>
      <c r="BV49" s="73"/>
      <c r="BW49" s="72"/>
      <c r="BX49" s="72"/>
      <c r="BY49" s="73"/>
      <c r="BZ49" s="73"/>
      <c r="CA49" s="73"/>
      <c r="CB49" s="73"/>
      <c r="CC49" s="73"/>
      <c r="CD49" s="73"/>
      <c r="CE49" s="73"/>
      <c r="CF49" s="73"/>
      <c r="CG49" s="73"/>
      <c r="CH49" s="73"/>
      <c r="CI49" s="73"/>
      <c r="CJ49" s="73"/>
      <c r="CK49" s="73"/>
      <c r="CL49" s="72"/>
      <c r="CM49" s="72"/>
      <c r="CN49" s="73"/>
      <c r="CO49" s="73"/>
      <c r="CP49" s="73"/>
      <c r="CQ49" s="73"/>
      <c r="CR49" s="73"/>
      <c r="CS49" s="73"/>
      <c r="CT49" s="73"/>
      <c r="CU49" s="73"/>
      <c r="CV49" s="73"/>
      <c r="CW49" s="73"/>
      <c r="CX49" s="73"/>
      <c r="CY49" s="73"/>
      <c r="CZ49" s="73"/>
      <c r="DA49" s="72"/>
      <c r="DB49" s="72"/>
      <c r="DC49" s="73"/>
      <c r="DD49" s="73"/>
      <c r="DE49" s="73"/>
      <c r="DF49" s="73"/>
      <c r="DG49" s="73"/>
      <c r="DH49" s="73"/>
      <c r="DI49" s="73"/>
      <c r="DJ49" s="73"/>
      <c r="DK49" s="73"/>
      <c r="DL49" s="73"/>
      <c r="DM49" s="73"/>
      <c r="DN49" s="73"/>
      <c r="DO49" s="73"/>
      <c r="DP49" s="72"/>
      <c r="DQ49" s="72"/>
      <c r="DR49" s="73"/>
      <c r="DS49" s="73"/>
      <c r="DT49" s="73"/>
      <c r="DU49" s="73"/>
      <c r="DV49" s="73"/>
      <c r="DW49" s="73"/>
      <c r="DX49" s="73"/>
      <c r="DY49" s="73"/>
      <c r="DZ49" s="73"/>
      <c r="EA49" s="73"/>
      <c r="EB49" s="73"/>
      <c r="EC49" s="73"/>
      <c r="ED49" s="73"/>
      <c r="EE49" s="72"/>
      <c r="EF49" s="72"/>
      <c r="EG49" s="73"/>
      <c r="EH49" s="73"/>
      <c r="EI49" s="73"/>
      <c r="EJ49" s="73"/>
      <c r="EK49" s="73"/>
      <c r="EL49" s="73"/>
      <c r="EM49" s="73"/>
      <c r="EN49" s="73"/>
      <c r="EO49" s="73"/>
      <c r="EP49" s="73"/>
      <c r="EQ49" s="73"/>
      <c r="ER49" s="73"/>
      <c r="ES49" s="73"/>
      <c r="ET49" s="72"/>
      <c r="EU49" s="72"/>
      <c r="EV49" s="73"/>
      <c r="EW49" s="73"/>
      <c r="EX49" s="73"/>
      <c r="EY49" s="73"/>
      <c r="EZ49" s="73"/>
      <c r="FA49" s="73"/>
      <c r="FB49" s="73"/>
      <c r="FC49" s="73"/>
      <c r="FD49" s="73"/>
      <c r="FE49" s="73"/>
      <c r="FF49" s="73"/>
      <c r="FG49" s="73"/>
      <c r="FH49" s="73"/>
      <c r="FI49" s="72"/>
      <c r="FJ49" s="72"/>
      <c r="FK49" s="73"/>
      <c r="FL49" s="73"/>
      <c r="FM49" s="73"/>
      <c r="FN49" s="73"/>
      <c r="FO49" s="73"/>
      <c r="FP49" s="73"/>
      <c r="FQ49" s="73"/>
      <c r="FR49" s="73"/>
      <c r="FS49" s="73"/>
      <c r="FT49" s="73"/>
      <c r="FU49" s="73"/>
      <c r="FV49" s="73"/>
      <c r="FW49" s="73"/>
      <c r="FX49" s="72"/>
      <c r="FY49" s="72"/>
      <c r="FZ49" s="73"/>
      <c r="GA49" s="73"/>
      <c r="GB49" s="73"/>
      <c r="GC49" s="73"/>
      <c r="GD49" s="73"/>
      <c r="GE49" s="73"/>
      <c r="GF49" s="73"/>
      <c r="GG49" s="73"/>
      <c r="GH49" s="73"/>
      <c r="GI49" s="73"/>
      <c r="GJ49" s="73"/>
      <c r="GK49" s="73"/>
      <c r="GL49" s="73"/>
      <c r="GM49" s="72"/>
      <c r="GN49" s="72"/>
      <c r="GO49" s="73"/>
      <c r="GP49" s="73"/>
      <c r="GQ49" s="73"/>
      <c r="GR49" s="73"/>
      <c r="GS49" s="73"/>
      <c r="GT49" s="73"/>
      <c r="GU49" s="73"/>
      <c r="GV49" s="73"/>
      <c r="GW49" s="73"/>
      <c r="GX49" s="73"/>
      <c r="GY49" s="73"/>
      <c r="GZ49" s="73"/>
      <c r="HA49" s="73"/>
      <c r="HB49" s="72"/>
      <c r="HC49" s="72"/>
      <c r="HD49" s="73"/>
      <c r="HE49" s="73"/>
      <c r="HF49" s="73"/>
      <c r="HG49" s="73"/>
      <c r="HH49" s="73"/>
      <c r="HI49" s="73"/>
      <c r="HJ49" s="73"/>
      <c r="HK49" s="73"/>
      <c r="HL49" s="73"/>
      <c r="HM49" s="73"/>
      <c r="HN49" s="73"/>
      <c r="HO49" s="73"/>
      <c r="HP49" s="73"/>
      <c r="HQ49" s="72"/>
      <c r="HR49" s="72"/>
      <c r="HS49" s="73"/>
      <c r="HT49" s="73"/>
      <c r="HU49" s="73"/>
      <c r="HV49" s="73"/>
      <c r="HW49" s="73"/>
      <c r="HX49" s="73"/>
      <c r="HY49" s="73"/>
      <c r="HZ49" s="73"/>
      <c r="IA49" s="73"/>
      <c r="IB49" s="73"/>
      <c r="IC49" s="73"/>
      <c r="ID49" s="73"/>
      <c r="IE49" s="73"/>
      <c r="IF49" s="72"/>
      <c r="IG49" s="72"/>
      <c r="IH49" s="73"/>
      <c r="II49" s="73"/>
      <c r="IJ49" s="73"/>
      <c r="IK49" s="73"/>
      <c r="IL49" s="73"/>
      <c r="IM49" s="73"/>
      <c r="IN49" s="73"/>
      <c r="IO49" s="73"/>
      <c r="IP49" s="73"/>
      <c r="IQ49" s="73"/>
      <c r="IR49" s="73"/>
      <c r="IS49" s="73"/>
      <c r="IT49" s="73"/>
      <c r="IU49" s="72"/>
    </row>
    <row r="50" spans="1:255" s="74" customFormat="1" ht="14.1" customHeight="1" x14ac:dyDescent="0.25">
      <c r="A50" s="71"/>
      <c r="B50" s="254" t="s">
        <v>165</v>
      </c>
      <c r="C50" s="234">
        <v>1905886.5430000001</v>
      </c>
      <c r="D50" s="234">
        <v>3349017.6869999999</v>
      </c>
      <c r="E50" s="234">
        <v>151704.68299999999</v>
      </c>
      <c r="F50" s="234">
        <v>3316873.071</v>
      </c>
      <c r="G50" s="234">
        <v>8723481.9840000011</v>
      </c>
      <c r="H50" s="234">
        <v>444611.75</v>
      </c>
      <c r="I50" s="234">
        <v>730068.80500000005</v>
      </c>
      <c r="J50" s="234">
        <v>1174680.5550000002</v>
      </c>
      <c r="K50" s="234">
        <v>105550.652</v>
      </c>
      <c r="L50" s="234">
        <v>169483.33300000001</v>
      </c>
      <c r="M50" s="234">
        <v>275033.98499999999</v>
      </c>
      <c r="N50" s="235">
        <v>10173196.524</v>
      </c>
      <c r="O50" s="72"/>
      <c r="P50" s="72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3"/>
      <c r="AB50" s="73"/>
      <c r="AC50" s="73"/>
      <c r="AD50" s="72"/>
      <c r="AE50" s="72"/>
      <c r="AF50" s="73"/>
      <c r="AG50" s="73"/>
      <c r="AH50" s="73"/>
      <c r="AI50" s="73"/>
      <c r="AJ50" s="73"/>
      <c r="AK50" s="73"/>
      <c r="AL50" s="73"/>
      <c r="AM50" s="73"/>
      <c r="AN50" s="73"/>
      <c r="AO50" s="73"/>
      <c r="AP50" s="73"/>
      <c r="AQ50" s="73"/>
      <c r="AR50" s="73"/>
      <c r="AS50" s="72"/>
      <c r="AT50" s="72"/>
      <c r="AU50" s="73"/>
      <c r="AV50" s="73"/>
      <c r="AW50" s="73"/>
      <c r="AX50" s="73"/>
      <c r="AY50" s="73"/>
      <c r="AZ50" s="73"/>
      <c r="BA50" s="73"/>
      <c r="BB50" s="73"/>
      <c r="BC50" s="73"/>
      <c r="BD50" s="73"/>
      <c r="BE50" s="73"/>
      <c r="BF50" s="73"/>
      <c r="BG50" s="73"/>
      <c r="BH50" s="72"/>
      <c r="BI50" s="72"/>
      <c r="BJ50" s="73"/>
      <c r="BK50" s="73"/>
      <c r="BL50" s="73"/>
      <c r="BM50" s="73"/>
      <c r="BN50" s="73"/>
      <c r="BO50" s="73"/>
      <c r="BP50" s="73"/>
      <c r="BQ50" s="73"/>
      <c r="BR50" s="73"/>
      <c r="BS50" s="73"/>
      <c r="BT50" s="73"/>
      <c r="BU50" s="73"/>
      <c r="BV50" s="73"/>
      <c r="BW50" s="72"/>
      <c r="BX50" s="72"/>
      <c r="BY50" s="73"/>
      <c r="BZ50" s="73"/>
      <c r="CA50" s="73"/>
      <c r="CB50" s="73"/>
      <c r="CC50" s="73"/>
      <c r="CD50" s="73"/>
      <c r="CE50" s="73"/>
      <c r="CF50" s="73"/>
      <c r="CG50" s="73"/>
      <c r="CH50" s="73"/>
      <c r="CI50" s="73"/>
      <c r="CJ50" s="73"/>
      <c r="CK50" s="73"/>
      <c r="CL50" s="72"/>
      <c r="CM50" s="72"/>
      <c r="CN50" s="73"/>
      <c r="CO50" s="73"/>
      <c r="CP50" s="73"/>
      <c r="CQ50" s="73"/>
      <c r="CR50" s="73"/>
      <c r="CS50" s="73"/>
      <c r="CT50" s="73"/>
      <c r="CU50" s="73"/>
      <c r="CV50" s="73"/>
      <c r="CW50" s="73"/>
      <c r="CX50" s="73"/>
      <c r="CY50" s="73"/>
      <c r="CZ50" s="73"/>
      <c r="DA50" s="72"/>
      <c r="DB50" s="72"/>
      <c r="DC50" s="73"/>
      <c r="DD50" s="73"/>
      <c r="DE50" s="73"/>
      <c r="DF50" s="73"/>
      <c r="DG50" s="73"/>
      <c r="DH50" s="73"/>
      <c r="DI50" s="73"/>
      <c r="DJ50" s="73"/>
      <c r="DK50" s="73"/>
      <c r="DL50" s="73"/>
      <c r="DM50" s="73"/>
      <c r="DN50" s="73"/>
      <c r="DO50" s="73"/>
      <c r="DP50" s="72"/>
      <c r="DQ50" s="72"/>
      <c r="DR50" s="73"/>
      <c r="DS50" s="73"/>
      <c r="DT50" s="73"/>
      <c r="DU50" s="73"/>
      <c r="DV50" s="73"/>
      <c r="DW50" s="73"/>
      <c r="DX50" s="73"/>
      <c r="DY50" s="73"/>
      <c r="DZ50" s="73"/>
      <c r="EA50" s="73"/>
      <c r="EB50" s="73"/>
      <c r="EC50" s="73"/>
      <c r="ED50" s="73"/>
      <c r="EE50" s="72"/>
      <c r="EF50" s="72"/>
      <c r="EG50" s="73"/>
      <c r="EH50" s="73"/>
      <c r="EI50" s="73"/>
      <c r="EJ50" s="73"/>
      <c r="EK50" s="73"/>
      <c r="EL50" s="73"/>
      <c r="EM50" s="73"/>
      <c r="EN50" s="73"/>
      <c r="EO50" s="73"/>
      <c r="EP50" s="73"/>
      <c r="EQ50" s="73"/>
      <c r="ER50" s="73"/>
      <c r="ES50" s="73"/>
      <c r="ET50" s="72"/>
      <c r="EU50" s="72"/>
      <c r="EV50" s="73"/>
      <c r="EW50" s="73"/>
      <c r="EX50" s="73"/>
      <c r="EY50" s="73"/>
      <c r="EZ50" s="73"/>
      <c r="FA50" s="73"/>
      <c r="FB50" s="73"/>
      <c r="FC50" s="73"/>
      <c r="FD50" s="73"/>
      <c r="FE50" s="73"/>
      <c r="FF50" s="73"/>
      <c r="FG50" s="73"/>
      <c r="FH50" s="73"/>
      <c r="FI50" s="72"/>
      <c r="FJ50" s="72"/>
      <c r="FK50" s="73"/>
      <c r="FL50" s="73"/>
      <c r="FM50" s="73"/>
      <c r="FN50" s="73"/>
      <c r="FO50" s="73"/>
      <c r="FP50" s="73"/>
      <c r="FQ50" s="73"/>
      <c r="FR50" s="73"/>
      <c r="FS50" s="73"/>
      <c r="FT50" s="73"/>
      <c r="FU50" s="73"/>
      <c r="FV50" s="73"/>
      <c r="FW50" s="73"/>
      <c r="FX50" s="72"/>
      <c r="FY50" s="72"/>
      <c r="FZ50" s="73"/>
      <c r="GA50" s="73"/>
      <c r="GB50" s="73"/>
      <c r="GC50" s="73"/>
      <c r="GD50" s="73"/>
      <c r="GE50" s="73"/>
      <c r="GF50" s="73"/>
      <c r="GG50" s="73"/>
      <c r="GH50" s="73"/>
      <c r="GI50" s="73"/>
      <c r="GJ50" s="73"/>
      <c r="GK50" s="73"/>
      <c r="GL50" s="73"/>
      <c r="GM50" s="72"/>
      <c r="GN50" s="72"/>
      <c r="GO50" s="73"/>
      <c r="GP50" s="73"/>
      <c r="GQ50" s="73"/>
      <c r="GR50" s="73"/>
      <c r="GS50" s="73"/>
      <c r="GT50" s="73"/>
      <c r="GU50" s="73"/>
      <c r="GV50" s="73"/>
      <c r="GW50" s="73"/>
      <c r="GX50" s="73"/>
      <c r="GY50" s="73"/>
      <c r="GZ50" s="73"/>
      <c r="HA50" s="73"/>
      <c r="HB50" s="72"/>
      <c r="HC50" s="72"/>
      <c r="HD50" s="73"/>
      <c r="HE50" s="73"/>
      <c r="HF50" s="73"/>
      <c r="HG50" s="73"/>
      <c r="HH50" s="73"/>
      <c r="HI50" s="73"/>
      <c r="HJ50" s="73"/>
      <c r="HK50" s="73"/>
      <c r="HL50" s="73"/>
      <c r="HM50" s="73"/>
      <c r="HN50" s="73"/>
      <c r="HO50" s="73"/>
      <c r="HP50" s="73"/>
      <c r="HQ50" s="72"/>
      <c r="HR50" s="72"/>
      <c r="HS50" s="73"/>
      <c r="HT50" s="73"/>
      <c r="HU50" s="73"/>
      <c r="HV50" s="73"/>
      <c r="HW50" s="73"/>
      <c r="HX50" s="73"/>
      <c r="HY50" s="73"/>
      <c r="HZ50" s="73"/>
      <c r="IA50" s="73"/>
      <c r="IB50" s="73"/>
      <c r="IC50" s="73"/>
      <c r="ID50" s="73"/>
      <c r="IE50" s="73"/>
      <c r="IF50" s="72"/>
      <c r="IG50" s="72"/>
      <c r="IH50" s="73"/>
      <c r="II50" s="73"/>
      <c r="IJ50" s="73"/>
      <c r="IK50" s="73"/>
      <c r="IL50" s="73"/>
      <c r="IM50" s="73"/>
      <c r="IN50" s="73"/>
      <c r="IO50" s="73"/>
      <c r="IP50" s="73"/>
      <c r="IQ50" s="73"/>
      <c r="IR50" s="73"/>
      <c r="IS50" s="73"/>
      <c r="IT50" s="73"/>
      <c r="IU50" s="72"/>
    </row>
    <row r="51" spans="1:255" s="74" customFormat="1" ht="14.1" customHeight="1" x14ac:dyDescent="0.25">
      <c r="A51" s="71"/>
      <c r="B51" s="81" t="s">
        <v>166</v>
      </c>
      <c r="C51" s="77">
        <v>426526.53399999999</v>
      </c>
      <c r="D51" s="77">
        <v>690665.38399999996</v>
      </c>
      <c r="E51" s="77">
        <v>39620.589</v>
      </c>
      <c r="F51" s="77">
        <v>878286.35499999998</v>
      </c>
      <c r="G51" s="77">
        <v>2035098.862</v>
      </c>
      <c r="H51" s="77">
        <v>23227.235000000001</v>
      </c>
      <c r="I51" s="77">
        <v>97064.929000000004</v>
      </c>
      <c r="J51" s="77">
        <v>120292.164</v>
      </c>
      <c r="K51" s="77">
        <v>2301.846</v>
      </c>
      <c r="L51" s="77">
        <v>0</v>
      </c>
      <c r="M51" s="77">
        <v>2301.846</v>
      </c>
      <c r="N51" s="78">
        <v>2157692.872</v>
      </c>
      <c r="O51" s="72"/>
      <c r="P51" s="72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2"/>
      <c r="AE51" s="72"/>
      <c r="AF51" s="73"/>
      <c r="AG51" s="73"/>
      <c r="AH51" s="73"/>
      <c r="AI51" s="73"/>
      <c r="AJ51" s="73"/>
      <c r="AK51" s="73"/>
      <c r="AL51" s="73"/>
      <c r="AM51" s="73"/>
      <c r="AN51" s="73"/>
      <c r="AO51" s="73"/>
      <c r="AP51" s="73"/>
      <c r="AQ51" s="73"/>
      <c r="AR51" s="73"/>
      <c r="AS51" s="72"/>
      <c r="AT51" s="72"/>
      <c r="AU51" s="73"/>
      <c r="AV51" s="73"/>
      <c r="AW51" s="73"/>
      <c r="AX51" s="73"/>
      <c r="AY51" s="73"/>
      <c r="AZ51" s="73"/>
      <c r="BA51" s="73"/>
      <c r="BB51" s="73"/>
      <c r="BC51" s="73"/>
      <c r="BD51" s="73"/>
      <c r="BE51" s="73"/>
      <c r="BF51" s="73"/>
      <c r="BG51" s="73"/>
      <c r="BH51" s="72"/>
      <c r="BI51" s="72"/>
      <c r="BJ51" s="73"/>
      <c r="BK51" s="73"/>
      <c r="BL51" s="73"/>
      <c r="BM51" s="73"/>
      <c r="BN51" s="73"/>
      <c r="BO51" s="73"/>
      <c r="BP51" s="73"/>
      <c r="BQ51" s="73"/>
      <c r="BR51" s="73"/>
      <c r="BS51" s="73"/>
      <c r="BT51" s="73"/>
      <c r="BU51" s="73"/>
      <c r="BV51" s="73"/>
      <c r="BW51" s="72"/>
      <c r="BX51" s="72"/>
      <c r="BY51" s="73"/>
      <c r="BZ51" s="73"/>
      <c r="CA51" s="73"/>
      <c r="CB51" s="73"/>
      <c r="CC51" s="73"/>
      <c r="CD51" s="73"/>
      <c r="CE51" s="73"/>
      <c r="CF51" s="73"/>
      <c r="CG51" s="73"/>
      <c r="CH51" s="73"/>
      <c r="CI51" s="73"/>
      <c r="CJ51" s="73"/>
      <c r="CK51" s="73"/>
      <c r="CL51" s="72"/>
      <c r="CM51" s="72"/>
      <c r="CN51" s="73"/>
      <c r="CO51" s="73"/>
      <c r="CP51" s="73"/>
      <c r="CQ51" s="73"/>
      <c r="CR51" s="73"/>
      <c r="CS51" s="73"/>
      <c r="CT51" s="73"/>
      <c r="CU51" s="73"/>
      <c r="CV51" s="73"/>
      <c r="CW51" s="73"/>
      <c r="CX51" s="73"/>
      <c r="CY51" s="73"/>
      <c r="CZ51" s="73"/>
      <c r="DA51" s="72"/>
      <c r="DB51" s="72"/>
      <c r="DC51" s="73"/>
      <c r="DD51" s="73"/>
      <c r="DE51" s="73"/>
      <c r="DF51" s="73"/>
      <c r="DG51" s="73"/>
      <c r="DH51" s="73"/>
      <c r="DI51" s="73"/>
      <c r="DJ51" s="73"/>
      <c r="DK51" s="73"/>
      <c r="DL51" s="73"/>
      <c r="DM51" s="73"/>
      <c r="DN51" s="73"/>
      <c r="DO51" s="73"/>
      <c r="DP51" s="72"/>
      <c r="DQ51" s="72"/>
      <c r="DR51" s="73"/>
      <c r="DS51" s="73"/>
      <c r="DT51" s="73"/>
      <c r="DU51" s="73"/>
      <c r="DV51" s="73"/>
      <c r="DW51" s="73"/>
      <c r="DX51" s="73"/>
      <c r="DY51" s="73"/>
      <c r="DZ51" s="73"/>
      <c r="EA51" s="73"/>
      <c r="EB51" s="73"/>
      <c r="EC51" s="73"/>
      <c r="ED51" s="73"/>
      <c r="EE51" s="72"/>
      <c r="EF51" s="72"/>
      <c r="EG51" s="73"/>
      <c r="EH51" s="73"/>
      <c r="EI51" s="73"/>
      <c r="EJ51" s="73"/>
      <c r="EK51" s="73"/>
      <c r="EL51" s="73"/>
      <c r="EM51" s="73"/>
      <c r="EN51" s="73"/>
      <c r="EO51" s="73"/>
      <c r="EP51" s="73"/>
      <c r="EQ51" s="73"/>
      <c r="ER51" s="73"/>
      <c r="ES51" s="73"/>
      <c r="ET51" s="72"/>
      <c r="EU51" s="72"/>
      <c r="EV51" s="73"/>
      <c r="EW51" s="73"/>
      <c r="EX51" s="73"/>
      <c r="EY51" s="73"/>
      <c r="EZ51" s="73"/>
      <c r="FA51" s="73"/>
      <c r="FB51" s="73"/>
      <c r="FC51" s="73"/>
      <c r="FD51" s="73"/>
      <c r="FE51" s="73"/>
      <c r="FF51" s="73"/>
      <c r="FG51" s="73"/>
      <c r="FH51" s="73"/>
      <c r="FI51" s="72"/>
      <c r="FJ51" s="72"/>
      <c r="FK51" s="73"/>
      <c r="FL51" s="73"/>
      <c r="FM51" s="73"/>
      <c r="FN51" s="73"/>
      <c r="FO51" s="73"/>
      <c r="FP51" s="73"/>
      <c r="FQ51" s="73"/>
      <c r="FR51" s="73"/>
      <c r="FS51" s="73"/>
      <c r="FT51" s="73"/>
      <c r="FU51" s="73"/>
      <c r="FV51" s="73"/>
      <c r="FW51" s="73"/>
      <c r="FX51" s="72"/>
      <c r="FY51" s="72"/>
      <c r="FZ51" s="73"/>
      <c r="GA51" s="73"/>
      <c r="GB51" s="73"/>
      <c r="GC51" s="73"/>
      <c r="GD51" s="73"/>
      <c r="GE51" s="73"/>
      <c r="GF51" s="73"/>
      <c r="GG51" s="73"/>
      <c r="GH51" s="73"/>
      <c r="GI51" s="73"/>
      <c r="GJ51" s="73"/>
      <c r="GK51" s="73"/>
      <c r="GL51" s="73"/>
      <c r="GM51" s="72"/>
      <c r="GN51" s="72"/>
      <c r="GO51" s="73"/>
      <c r="GP51" s="73"/>
      <c r="GQ51" s="73"/>
      <c r="GR51" s="73"/>
      <c r="GS51" s="73"/>
      <c r="GT51" s="73"/>
      <c r="GU51" s="73"/>
      <c r="GV51" s="73"/>
      <c r="GW51" s="73"/>
      <c r="GX51" s="73"/>
      <c r="GY51" s="73"/>
      <c r="GZ51" s="73"/>
      <c r="HA51" s="73"/>
      <c r="HB51" s="72"/>
      <c r="HC51" s="72"/>
      <c r="HD51" s="73"/>
      <c r="HE51" s="73"/>
      <c r="HF51" s="73"/>
      <c r="HG51" s="73"/>
      <c r="HH51" s="73"/>
      <c r="HI51" s="73"/>
      <c r="HJ51" s="73"/>
      <c r="HK51" s="73"/>
      <c r="HL51" s="73"/>
      <c r="HM51" s="73"/>
      <c r="HN51" s="73"/>
      <c r="HO51" s="73"/>
      <c r="HP51" s="73"/>
      <c r="HQ51" s="72"/>
      <c r="HR51" s="72"/>
      <c r="HS51" s="73"/>
      <c r="HT51" s="73"/>
      <c r="HU51" s="73"/>
      <c r="HV51" s="73"/>
      <c r="HW51" s="73"/>
      <c r="HX51" s="73"/>
      <c r="HY51" s="73"/>
      <c r="HZ51" s="73"/>
      <c r="IA51" s="73"/>
      <c r="IB51" s="73"/>
      <c r="IC51" s="73"/>
      <c r="ID51" s="73"/>
      <c r="IE51" s="73"/>
      <c r="IF51" s="72"/>
      <c r="IG51" s="72"/>
      <c r="IH51" s="73"/>
      <c r="II51" s="73"/>
      <c r="IJ51" s="73"/>
      <c r="IK51" s="73"/>
      <c r="IL51" s="73"/>
      <c r="IM51" s="73"/>
      <c r="IN51" s="73"/>
      <c r="IO51" s="73"/>
      <c r="IP51" s="73"/>
      <c r="IQ51" s="73"/>
      <c r="IR51" s="73"/>
      <c r="IS51" s="73"/>
      <c r="IT51" s="73"/>
      <c r="IU51" s="72"/>
    </row>
    <row r="52" spans="1:255" s="74" customFormat="1" ht="14.1" customHeight="1" x14ac:dyDescent="0.25">
      <c r="A52" s="71"/>
      <c r="B52" s="81" t="s">
        <v>167</v>
      </c>
      <c r="C52" s="77">
        <v>941839.85100000002</v>
      </c>
      <c r="D52" s="77">
        <v>1467730.068</v>
      </c>
      <c r="E52" s="77">
        <v>85183.400999999998</v>
      </c>
      <c r="F52" s="77">
        <v>1698649.0209999999</v>
      </c>
      <c r="G52" s="77">
        <v>4193402.341</v>
      </c>
      <c r="H52" s="77">
        <v>128382.61</v>
      </c>
      <c r="I52" s="77">
        <v>201515.269</v>
      </c>
      <c r="J52" s="77">
        <v>329897.87900000002</v>
      </c>
      <c r="K52" s="77">
        <v>28674.185000000001</v>
      </c>
      <c r="L52" s="77">
        <v>10000</v>
      </c>
      <c r="M52" s="77">
        <v>38674.184999999998</v>
      </c>
      <c r="N52" s="78">
        <v>4561974.4049999993</v>
      </c>
      <c r="O52" s="72"/>
      <c r="P52" s="72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2"/>
      <c r="AE52" s="72"/>
      <c r="AF52" s="73"/>
      <c r="AG52" s="73"/>
      <c r="AH52" s="73"/>
      <c r="AI52" s="73"/>
      <c r="AJ52" s="73"/>
      <c r="AK52" s="73"/>
      <c r="AL52" s="73"/>
      <c r="AM52" s="73"/>
      <c r="AN52" s="73"/>
      <c r="AO52" s="73"/>
      <c r="AP52" s="73"/>
      <c r="AQ52" s="73"/>
      <c r="AR52" s="73"/>
      <c r="AS52" s="72"/>
      <c r="AT52" s="72"/>
      <c r="AU52" s="73"/>
      <c r="AV52" s="73"/>
      <c r="AW52" s="73"/>
      <c r="AX52" s="73"/>
      <c r="AY52" s="73"/>
      <c r="AZ52" s="73"/>
      <c r="BA52" s="73"/>
      <c r="BB52" s="73"/>
      <c r="BC52" s="73"/>
      <c r="BD52" s="73"/>
      <c r="BE52" s="73"/>
      <c r="BF52" s="73"/>
      <c r="BG52" s="73"/>
      <c r="BH52" s="72"/>
      <c r="BI52" s="72"/>
      <c r="BJ52" s="73"/>
      <c r="BK52" s="73"/>
      <c r="BL52" s="73"/>
      <c r="BM52" s="73"/>
      <c r="BN52" s="73"/>
      <c r="BO52" s="73"/>
      <c r="BP52" s="73"/>
      <c r="BQ52" s="73"/>
      <c r="BR52" s="73"/>
      <c r="BS52" s="73"/>
      <c r="BT52" s="73"/>
      <c r="BU52" s="73"/>
      <c r="BV52" s="73"/>
      <c r="BW52" s="72"/>
      <c r="BX52" s="72"/>
      <c r="BY52" s="73"/>
      <c r="BZ52" s="73"/>
      <c r="CA52" s="73"/>
      <c r="CB52" s="73"/>
      <c r="CC52" s="73"/>
      <c r="CD52" s="73"/>
      <c r="CE52" s="73"/>
      <c r="CF52" s="73"/>
      <c r="CG52" s="73"/>
      <c r="CH52" s="73"/>
      <c r="CI52" s="73"/>
      <c r="CJ52" s="73"/>
      <c r="CK52" s="73"/>
      <c r="CL52" s="72"/>
      <c r="CM52" s="72"/>
      <c r="CN52" s="73"/>
      <c r="CO52" s="73"/>
      <c r="CP52" s="73"/>
      <c r="CQ52" s="73"/>
      <c r="CR52" s="73"/>
      <c r="CS52" s="73"/>
      <c r="CT52" s="73"/>
      <c r="CU52" s="73"/>
      <c r="CV52" s="73"/>
      <c r="CW52" s="73"/>
      <c r="CX52" s="73"/>
      <c r="CY52" s="73"/>
      <c r="CZ52" s="73"/>
      <c r="DA52" s="72"/>
      <c r="DB52" s="72"/>
      <c r="DC52" s="73"/>
      <c r="DD52" s="73"/>
      <c r="DE52" s="73"/>
      <c r="DF52" s="73"/>
      <c r="DG52" s="73"/>
      <c r="DH52" s="73"/>
      <c r="DI52" s="73"/>
      <c r="DJ52" s="73"/>
      <c r="DK52" s="73"/>
      <c r="DL52" s="73"/>
      <c r="DM52" s="73"/>
      <c r="DN52" s="73"/>
      <c r="DO52" s="73"/>
      <c r="DP52" s="72"/>
      <c r="DQ52" s="72"/>
      <c r="DR52" s="73"/>
      <c r="DS52" s="73"/>
      <c r="DT52" s="73"/>
      <c r="DU52" s="73"/>
      <c r="DV52" s="73"/>
      <c r="DW52" s="73"/>
      <c r="DX52" s="73"/>
      <c r="DY52" s="73"/>
      <c r="DZ52" s="73"/>
      <c r="EA52" s="73"/>
      <c r="EB52" s="73"/>
      <c r="EC52" s="73"/>
      <c r="ED52" s="73"/>
      <c r="EE52" s="72"/>
      <c r="EF52" s="72"/>
      <c r="EG52" s="73"/>
      <c r="EH52" s="73"/>
      <c r="EI52" s="73"/>
      <c r="EJ52" s="73"/>
      <c r="EK52" s="73"/>
      <c r="EL52" s="73"/>
      <c r="EM52" s="73"/>
      <c r="EN52" s="73"/>
      <c r="EO52" s="73"/>
      <c r="EP52" s="73"/>
      <c r="EQ52" s="73"/>
      <c r="ER52" s="73"/>
      <c r="ES52" s="73"/>
      <c r="ET52" s="72"/>
      <c r="EU52" s="72"/>
      <c r="EV52" s="73"/>
      <c r="EW52" s="73"/>
      <c r="EX52" s="73"/>
      <c r="EY52" s="73"/>
      <c r="EZ52" s="73"/>
      <c r="FA52" s="73"/>
      <c r="FB52" s="73"/>
      <c r="FC52" s="73"/>
      <c r="FD52" s="73"/>
      <c r="FE52" s="73"/>
      <c r="FF52" s="73"/>
      <c r="FG52" s="73"/>
      <c r="FH52" s="73"/>
      <c r="FI52" s="72"/>
      <c r="FJ52" s="72"/>
      <c r="FK52" s="73"/>
      <c r="FL52" s="73"/>
      <c r="FM52" s="73"/>
      <c r="FN52" s="73"/>
      <c r="FO52" s="73"/>
      <c r="FP52" s="73"/>
      <c r="FQ52" s="73"/>
      <c r="FR52" s="73"/>
      <c r="FS52" s="73"/>
      <c r="FT52" s="73"/>
      <c r="FU52" s="73"/>
      <c r="FV52" s="73"/>
      <c r="FW52" s="73"/>
      <c r="FX52" s="72"/>
      <c r="FY52" s="72"/>
      <c r="FZ52" s="73"/>
      <c r="GA52" s="73"/>
      <c r="GB52" s="73"/>
      <c r="GC52" s="73"/>
      <c r="GD52" s="73"/>
      <c r="GE52" s="73"/>
      <c r="GF52" s="73"/>
      <c r="GG52" s="73"/>
      <c r="GH52" s="73"/>
      <c r="GI52" s="73"/>
      <c r="GJ52" s="73"/>
      <c r="GK52" s="73"/>
      <c r="GL52" s="73"/>
      <c r="GM52" s="72"/>
      <c r="GN52" s="72"/>
      <c r="GO52" s="73"/>
      <c r="GP52" s="73"/>
      <c r="GQ52" s="73"/>
      <c r="GR52" s="73"/>
      <c r="GS52" s="73"/>
      <c r="GT52" s="73"/>
      <c r="GU52" s="73"/>
      <c r="GV52" s="73"/>
      <c r="GW52" s="73"/>
      <c r="GX52" s="73"/>
      <c r="GY52" s="73"/>
      <c r="GZ52" s="73"/>
      <c r="HA52" s="73"/>
      <c r="HB52" s="72"/>
      <c r="HC52" s="72"/>
      <c r="HD52" s="73"/>
      <c r="HE52" s="73"/>
      <c r="HF52" s="73"/>
      <c r="HG52" s="73"/>
      <c r="HH52" s="73"/>
      <c r="HI52" s="73"/>
      <c r="HJ52" s="73"/>
      <c r="HK52" s="73"/>
      <c r="HL52" s="73"/>
      <c r="HM52" s="73"/>
      <c r="HN52" s="73"/>
      <c r="HO52" s="73"/>
      <c r="HP52" s="73"/>
      <c r="HQ52" s="72"/>
      <c r="HR52" s="72"/>
      <c r="HS52" s="73"/>
      <c r="HT52" s="73"/>
      <c r="HU52" s="73"/>
      <c r="HV52" s="73"/>
      <c r="HW52" s="73"/>
      <c r="HX52" s="73"/>
      <c r="HY52" s="73"/>
      <c r="HZ52" s="73"/>
      <c r="IA52" s="73"/>
      <c r="IB52" s="73"/>
      <c r="IC52" s="73"/>
      <c r="ID52" s="73"/>
      <c r="IE52" s="73"/>
      <c r="IF52" s="72"/>
      <c r="IG52" s="72"/>
      <c r="IH52" s="73"/>
      <c r="II52" s="73"/>
      <c r="IJ52" s="73"/>
      <c r="IK52" s="73"/>
      <c r="IL52" s="73"/>
      <c r="IM52" s="73"/>
      <c r="IN52" s="73"/>
      <c r="IO52" s="73"/>
      <c r="IP52" s="73"/>
      <c r="IQ52" s="73"/>
      <c r="IR52" s="73"/>
      <c r="IS52" s="73"/>
      <c r="IT52" s="73"/>
      <c r="IU52" s="72"/>
    </row>
    <row r="53" spans="1:255" s="74" customFormat="1" ht="14.1" customHeight="1" x14ac:dyDescent="0.25">
      <c r="A53" s="71"/>
      <c r="B53" s="81" t="s">
        <v>168</v>
      </c>
      <c r="C53" s="77">
        <v>1354344.37</v>
      </c>
      <c r="D53" s="77">
        <v>2188103.4419999998</v>
      </c>
      <c r="E53" s="77">
        <v>118051.954</v>
      </c>
      <c r="F53" s="77">
        <v>2260873.7659999998</v>
      </c>
      <c r="G53" s="77">
        <v>5921373.5319999997</v>
      </c>
      <c r="H53" s="77">
        <v>215728.08799999999</v>
      </c>
      <c r="I53" s="77">
        <v>317824.60100000002</v>
      </c>
      <c r="J53" s="77">
        <v>533552.68900000001</v>
      </c>
      <c r="K53" s="77">
        <v>30114.053</v>
      </c>
      <c r="L53" s="77">
        <v>12500</v>
      </c>
      <c r="M53" s="77">
        <v>42614.053</v>
      </c>
      <c r="N53" s="78">
        <v>6497540.2740000002</v>
      </c>
      <c r="O53" s="72"/>
      <c r="P53" s="72"/>
      <c r="Q53" s="73"/>
      <c r="R53" s="73"/>
      <c r="S53" s="73"/>
      <c r="T53" s="73"/>
      <c r="U53" s="73"/>
      <c r="V53" s="73"/>
      <c r="W53" s="73"/>
      <c r="X53" s="73"/>
      <c r="Y53" s="73"/>
      <c r="Z53" s="73"/>
      <c r="AA53" s="73"/>
      <c r="AB53" s="73"/>
      <c r="AC53" s="73"/>
      <c r="AD53" s="72"/>
      <c r="AE53" s="72"/>
      <c r="AF53" s="73"/>
      <c r="AG53" s="73"/>
      <c r="AH53" s="73"/>
      <c r="AI53" s="73"/>
      <c r="AJ53" s="73"/>
      <c r="AK53" s="73"/>
      <c r="AL53" s="73"/>
      <c r="AM53" s="73"/>
      <c r="AN53" s="73"/>
      <c r="AO53" s="73"/>
      <c r="AP53" s="73"/>
      <c r="AQ53" s="73"/>
      <c r="AR53" s="73"/>
      <c r="AS53" s="72"/>
      <c r="AT53" s="72"/>
      <c r="AU53" s="73"/>
      <c r="AV53" s="73"/>
      <c r="AW53" s="73"/>
      <c r="AX53" s="73"/>
      <c r="AY53" s="73"/>
      <c r="AZ53" s="73"/>
      <c r="BA53" s="73"/>
      <c r="BB53" s="73"/>
      <c r="BC53" s="73"/>
      <c r="BD53" s="73"/>
      <c r="BE53" s="73"/>
      <c r="BF53" s="73"/>
      <c r="BG53" s="73"/>
      <c r="BH53" s="72"/>
      <c r="BI53" s="72"/>
      <c r="BJ53" s="73"/>
      <c r="BK53" s="73"/>
      <c r="BL53" s="73"/>
      <c r="BM53" s="73"/>
      <c r="BN53" s="73"/>
      <c r="BO53" s="73"/>
      <c r="BP53" s="73"/>
      <c r="BQ53" s="73"/>
      <c r="BR53" s="73"/>
      <c r="BS53" s="73"/>
      <c r="BT53" s="73"/>
      <c r="BU53" s="73"/>
      <c r="BV53" s="73"/>
      <c r="BW53" s="72"/>
      <c r="BX53" s="72"/>
      <c r="BY53" s="73"/>
      <c r="BZ53" s="73"/>
      <c r="CA53" s="73"/>
      <c r="CB53" s="73"/>
      <c r="CC53" s="73"/>
      <c r="CD53" s="73"/>
      <c r="CE53" s="73"/>
      <c r="CF53" s="73"/>
      <c r="CG53" s="73"/>
      <c r="CH53" s="73"/>
      <c r="CI53" s="73"/>
      <c r="CJ53" s="73"/>
      <c r="CK53" s="73"/>
      <c r="CL53" s="72"/>
      <c r="CM53" s="72"/>
      <c r="CN53" s="73"/>
      <c r="CO53" s="73"/>
      <c r="CP53" s="73"/>
      <c r="CQ53" s="73"/>
      <c r="CR53" s="73"/>
      <c r="CS53" s="73"/>
      <c r="CT53" s="73"/>
      <c r="CU53" s="73"/>
      <c r="CV53" s="73"/>
      <c r="CW53" s="73"/>
      <c r="CX53" s="73"/>
      <c r="CY53" s="73"/>
      <c r="CZ53" s="73"/>
      <c r="DA53" s="72"/>
      <c r="DB53" s="72"/>
      <c r="DC53" s="73"/>
      <c r="DD53" s="73"/>
      <c r="DE53" s="73"/>
      <c r="DF53" s="73"/>
      <c r="DG53" s="73"/>
      <c r="DH53" s="73"/>
      <c r="DI53" s="73"/>
      <c r="DJ53" s="73"/>
      <c r="DK53" s="73"/>
      <c r="DL53" s="73"/>
      <c r="DM53" s="73"/>
      <c r="DN53" s="73"/>
      <c r="DO53" s="73"/>
      <c r="DP53" s="72"/>
      <c r="DQ53" s="72"/>
      <c r="DR53" s="73"/>
      <c r="DS53" s="73"/>
      <c r="DT53" s="73"/>
      <c r="DU53" s="73"/>
      <c r="DV53" s="73"/>
      <c r="DW53" s="73"/>
      <c r="DX53" s="73"/>
      <c r="DY53" s="73"/>
      <c r="DZ53" s="73"/>
      <c r="EA53" s="73"/>
      <c r="EB53" s="73"/>
      <c r="EC53" s="73"/>
      <c r="ED53" s="73"/>
      <c r="EE53" s="72"/>
      <c r="EF53" s="72"/>
      <c r="EG53" s="73"/>
      <c r="EH53" s="73"/>
      <c r="EI53" s="73"/>
      <c r="EJ53" s="73"/>
      <c r="EK53" s="73"/>
      <c r="EL53" s="73"/>
      <c r="EM53" s="73"/>
      <c r="EN53" s="73"/>
      <c r="EO53" s="73"/>
      <c r="EP53" s="73"/>
      <c r="EQ53" s="73"/>
      <c r="ER53" s="73"/>
      <c r="ES53" s="73"/>
      <c r="ET53" s="72"/>
      <c r="EU53" s="72"/>
      <c r="EV53" s="73"/>
      <c r="EW53" s="73"/>
      <c r="EX53" s="73"/>
      <c r="EY53" s="73"/>
      <c r="EZ53" s="73"/>
      <c r="FA53" s="73"/>
      <c r="FB53" s="73"/>
      <c r="FC53" s="73"/>
      <c r="FD53" s="73"/>
      <c r="FE53" s="73"/>
      <c r="FF53" s="73"/>
      <c r="FG53" s="73"/>
      <c r="FH53" s="73"/>
      <c r="FI53" s="72"/>
      <c r="FJ53" s="72"/>
      <c r="FK53" s="73"/>
      <c r="FL53" s="73"/>
      <c r="FM53" s="73"/>
      <c r="FN53" s="73"/>
      <c r="FO53" s="73"/>
      <c r="FP53" s="73"/>
      <c r="FQ53" s="73"/>
      <c r="FR53" s="73"/>
      <c r="FS53" s="73"/>
      <c r="FT53" s="73"/>
      <c r="FU53" s="73"/>
      <c r="FV53" s="73"/>
      <c r="FW53" s="73"/>
      <c r="FX53" s="72"/>
      <c r="FY53" s="72"/>
      <c r="FZ53" s="73"/>
      <c r="GA53" s="73"/>
      <c r="GB53" s="73"/>
      <c r="GC53" s="73"/>
      <c r="GD53" s="73"/>
      <c r="GE53" s="73"/>
      <c r="GF53" s="73"/>
      <c r="GG53" s="73"/>
      <c r="GH53" s="73"/>
      <c r="GI53" s="73"/>
      <c r="GJ53" s="73"/>
      <c r="GK53" s="73"/>
      <c r="GL53" s="73"/>
      <c r="GM53" s="72"/>
      <c r="GN53" s="72"/>
      <c r="GO53" s="73"/>
      <c r="GP53" s="73"/>
      <c r="GQ53" s="73"/>
      <c r="GR53" s="73"/>
      <c r="GS53" s="73"/>
      <c r="GT53" s="73"/>
      <c r="GU53" s="73"/>
      <c r="GV53" s="73"/>
      <c r="GW53" s="73"/>
      <c r="GX53" s="73"/>
      <c r="GY53" s="73"/>
      <c r="GZ53" s="73"/>
      <c r="HA53" s="73"/>
      <c r="HB53" s="72"/>
      <c r="HC53" s="72"/>
      <c r="HD53" s="73"/>
      <c r="HE53" s="73"/>
      <c r="HF53" s="73"/>
      <c r="HG53" s="73"/>
      <c r="HH53" s="73"/>
      <c r="HI53" s="73"/>
      <c r="HJ53" s="73"/>
      <c r="HK53" s="73"/>
      <c r="HL53" s="73"/>
      <c r="HM53" s="73"/>
      <c r="HN53" s="73"/>
      <c r="HO53" s="73"/>
      <c r="HP53" s="73"/>
      <c r="HQ53" s="72"/>
      <c r="HR53" s="72"/>
      <c r="HS53" s="73"/>
      <c r="HT53" s="73"/>
      <c r="HU53" s="73"/>
      <c r="HV53" s="73"/>
      <c r="HW53" s="73"/>
      <c r="HX53" s="73"/>
      <c r="HY53" s="73"/>
      <c r="HZ53" s="73"/>
      <c r="IA53" s="73"/>
      <c r="IB53" s="73"/>
      <c r="IC53" s="73"/>
      <c r="ID53" s="73"/>
      <c r="IE53" s="73"/>
      <c r="IF53" s="72"/>
      <c r="IG53" s="72"/>
      <c r="IH53" s="73"/>
      <c r="II53" s="73"/>
      <c r="IJ53" s="73"/>
      <c r="IK53" s="73"/>
      <c r="IL53" s="73"/>
      <c r="IM53" s="73"/>
      <c r="IN53" s="73"/>
      <c r="IO53" s="73"/>
      <c r="IP53" s="73"/>
      <c r="IQ53" s="73"/>
      <c r="IR53" s="73"/>
      <c r="IS53" s="73"/>
      <c r="IT53" s="73"/>
      <c r="IU53" s="72"/>
    </row>
    <row r="54" spans="1:255" s="74" customFormat="1" ht="14.1" customHeight="1" x14ac:dyDescent="0.25">
      <c r="A54" s="71"/>
      <c r="B54" s="254" t="s">
        <v>169</v>
      </c>
      <c r="C54" s="234">
        <v>1781937</v>
      </c>
      <c r="D54" s="234">
        <v>3257516</v>
      </c>
      <c r="E54" s="234">
        <v>196679.00599999999</v>
      </c>
      <c r="F54" s="234">
        <v>3458134.9210000001</v>
      </c>
      <c r="G54" s="234">
        <v>8694266.9270000011</v>
      </c>
      <c r="H54" s="234">
        <v>519081.01299999998</v>
      </c>
      <c r="I54" s="234">
        <v>783579.52</v>
      </c>
      <c r="J54" s="234">
        <v>1302660.5330000001</v>
      </c>
      <c r="K54" s="234">
        <v>73510.724000000002</v>
      </c>
      <c r="L54" s="234">
        <v>174483.33300000001</v>
      </c>
      <c r="M54" s="234">
        <v>247994.05700000003</v>
      </c>
      <c r="N54" s="235">
        <v>10244921.517000001</v>
      </c>
      <c r="O54" s="72"/>
      <c r="P54" s="72"/>
      <c r="Q54" s="73"/>
      <c r="R54" s="73"/>
      <c r="S54" s="73"/>
      <c r="T54" s="73"/>
      <c r="U54" s="73"/>
      <c r="V54" s="73"/>
      <c r="W54" s="73"/>
      <c r="X54" s="73"/>
      <c r="Y54" s="73"/>
      <c r="Z54" s="73"/>
      <c r="AA54" s="73"/>
      <c r="AB54" s="73"/>
      <c r="AC54" s="73"/>
      <c r="AD54" s="72"/>
      <c r="AE54" s="72"/>
      <c r="AF54" s="73"/>
      <c r="AG54" s="73"/>
      <c r="AH54" s="73"/>
      <c r="AI54" s="73"/>
      <c r="AJ54" s="73"/>
      <c r="AK54" s="73"/>
      <c r="AL54" s="73"/>
      <c r="AM54" s="73"/>
      <c r="AN54" s="73"/>
      <c r="AO54" s="73"/>
      <c r="AP54" s="73"/>
      <c r="AQ54" s="73"/>
      <c r="AR54" s="73"/>
      <c r="AS54" s="72"/>
      <c r="AT54" s="72"/>
      <c r="AU54" s="73"/>
      <c r="AV54" s="73"/>
      <c r="AW54" s="73"/>
      <c r="AX54" s="73"/>
      <c r="AY54" s="73"/>
      <c r="AZ54" s="73"/>
      <c r="BA54" s="73"/>
      <c r="BB54" s="73"/>
      <c r="BC54" s="73"/>
      <c r="BD54" s="73"/>
      <c r="BE54" s="73"/>
      <c r="BF54" s="73"/>
      <c r="BG54" s="73"/>
      <c r="BH54" s="72"/>
      <c r="BI54" s="72"/>
      <c r="BJ54" s="73"/>
      <c r="BK54" s="73"/>
      <c r="BL54" s="73"/>
      <c r="BM54" s="73"/>
      <c r="BN54" s="73"/>
      <c r="BO54" s="73"/>
      <c r="BP54" s="73"/>
      <c r="BQ54" s="73"/>
      <c r="BR54" s="73"/>
      <c r="BS54" s="73"/>
      <c r="BT54" s="73"/>
      <c r="BU54" s="73"/>
      <c r="BV54" s="73"/>
      <c r="BW54" s="72"/>
      <c r="BX54" s="72"/>
      <c r="BY54" s="73"/>
      <c r="BZ54" s="73"/>
      <c r="CA54" s="73"/>
      <c r="CB54" s="73"/>
      <c r="CC54" s="73"/>
      <c r="CD54" s="73"/>
      <c r="CE54" s="73"/>
      <c r="CF54" s="73"/>
      <c r="CG54" s="73"/>
      <c r="CH54" s="73"/>
      <c r="CI54" s="73"/>
      <c r="CJ54" s="73"/>
      <c r="CK54" s="73"/>
      <c r="CL54" s="72"/>
      <c r="CM54" s="72"/>
      <c r="CN54" s="73"/>
      <c r="CO54" s="73"/>
      <c r="CP54" s="73"/>
      <c r="CQ54" s="73"/>
      <c r="CR54" s="73"/>
      <c r="CS54" s="73"/>
      <c r="CT54" s="73"/>
      <c r="CU54" s="73"/>
      <c r="CV54" s="73"/>
      <c r="CW54" s="73"/>
      <c r="CX54" s="73"/>
      <c r="CY54" s="73"/>
      <c r="CZ54" s="73"/>
      <c r="DA54" s="72"/>
      <c r="DB54" s="72"/>
      <c r="DC54" s="73"/>
      <c r="DD54" s="73"/>
      <c r="DE54" s="73"/>
      <c r="DF54" s="73"/>
      <c r="DG54" s="73"/>
      <c r="DH54" s="73"/>
      <c r="DI54" s="73"/>
      <c r="DJ54" s="73"/>
      <c r="DK54" s="73"/>
      <c r="DL54" s="73"/>
      <c r="DM54" s="73"/>
      <c r="DN54" s="73"/>
      <c r="DO54" s="73"/>
      <c r="DP54" s="72"/>
      <c r="DQ54" s="72"/>
      <c r="DR54" s="73"/>
      <c r="DS54" s="73"/>
      <c r="DT54" s="73"/>
      <c r="DU54" s="73"/>
      <c r="DV54" s="73"/>
      <c r="DW54" s="73"/>
      <c r="DX54" s="73"/>
      <c r="DY54" s="73"/>
      <c r="DZ54" s="73"/>
      <c r="EA54" s="73"/>
      <c r="EB54" s="73"/>
      <c r="EC54" s="73"/>
      <c r="ED54" s="73"/>
      <c r="EE54" s="72"/>
      <c r="EF54" s="72"/>
      <c r="EG54" s="73"/>
      <c r="EH54" s="73"/>
      <c r="EI54" s="73"/>
      <c r="EJ54" s="73"/>
      <c r="EK54" s="73"/>
      <c r="EL54" s="73"/>
      <c r="EM54" s="73"/>
      <c r="EN54" s="73"/>
      <c r="EO54" s="73"/>
      <c r="EP54" s="73"/>
      <c r="EQ54" s="73"/>
      <c r="ER54" s="73"/>
      <c r="ES54" s="73"/>
      <c r="ET54" s="72"/>
      <c r="EU54" s="72"/>
      <c r="EV54" s="73"/>
      <c r="EW54" s="73"/>
      <c r="EX54" s="73"/>
      <c r="EY54" s="73"/>
      <c r="EZ54" s="73"/>
      <c r="FA54" s="73"/>
      <c r="FB54" s="73"/>
      <c r="FC54" s="73"/>
      <c r="FD54" s="73"/>
      <c r="FE54" s="73"/>
      <c r="FF54" s="73"/>
      <c r="FG54" s="73"/>
      <c r="FH54" s="73"/>
      <c r="FI54" s="72"/>
      <c r="FJ54" s="72"/>
      <c r="FK54" s="73"/>
      <c r="FL54" s="73"/>
      <c r="FM54" s="73"/>
      <c r="FN54" s="73"/>
      <c r="FO54" s="73"/>
      <c r="FP54" s="73"/>
      <c r="FQ54" s="73"/>
      <c r="FR54" s="73"/>
      <c r="FS54" s="73"/>
      <c r="FT54" s="73"/>
      <c r="FU54" s="73"/>
      <c r="FV54" s="73"/>
      <c r="FW54" s="73"/>
      <c r="FX54" s="72"/>
      <c r="FY54" s="72"/>
      <c r="FZ54" s="73"/>
      <c r="GA54" s="73"/>
      <c r="GB54" s="73"/>
      <c r="GC54" s="73"/>
      <c r="GD54" s="73"/>
      <c r="GE54" s="73"/>
      <c r="GF54" s="73"/>
      <c r="GG54" s="73"/>
      <c r="GH54" s="73"/>
      <c r="GI54" s="73"/>
      <c r="GJ54" s="73"/>
      <c r="GK54" s="73"/>
      <c r="GL54" s="73"/>
      <c r="GM54" s="72"/>
      <c r="GN54" s="72"/>
      <c r="GO54" s="73"/>
      <c r="GP54" s="73"/>
      <c r="GQ54" s="73"/>
      <c r="GR54" s="73"/>
      <c r="GS54" s="73"/>
      <c r="GT54" s="73"/>
      <c r="GU54" s="73"/>
      <c r="GV54" s="73"/>
      <c r="GW54" s="73"/>
      <c r="GX54" s="73"/>
      <c r="GY54" s="73"/>
      <c r="GZ54" s="73"/>
      <c r="HA54" s="73"/>
      <c r="HB54" s="72"/>
      <c r="HC54" s="72"/>
      <c r="HD54" s="73"/>
      <c r="HE54" s="73"/>
      <c r="HF54" s="73"/>
      <c r="HG54" s="73"/>
      <c r="HH54" s="73"/>
      <c r="HI54" s="73"/>
      <c r="HJ54" s="73"/>
      <c r="HK54" s="73"/>
      <c r="HL54" s="73"/>
      <c r="HM54" s="73"/>
      <c r="HN54" s="73"/>
      <c r="HO54" s="73"/>
      <c r="HP54" s="73"/>
      <c r="HQ54" s="72"/>
      <c r="HR54" s="72"/>
      <c r="HS54" s="73"/>
      <c r="HT54" s="73"/>
      <c r="HU54" s="73"/>
      <c r="HV54" s="73"/>
      <c r="HW54" s="73"/>
      <c r="HX54" s="73"/>
      <c r="HY54" s="73"/>
      <c r="HZ54" s="73"/>
      <c r="IA54" s="73"/>
      <c r="IB54" s="73"/>
      <c r="IC54" s="73"/>
      <c r="ID54" s="73"/>
      <c r="IE54" s="73"/>
      <c r="IF54" s="72"/>
      <c r="IG54" s="72"/>
      <c r="IH54" s="73"/>
      <c r="II54" s="73"/>
      <c r="IJ54" s="73"/>
      <c r="IK54" s="73"/>
      <c r="IL54" s="73"/>
      <c r="IM54" s="73"/>
      <c r="IN54" s="73"/>
      <c r="IO54" s="73"/>
      <c r="IP54" s="73"/>
      <c r="IQ54" s="73"/>
      <c r="IR54" s="73"/>
      <c r="IS54" s="73"/>
      <c r="IT54" s="73"/>
      <c r="IU54" s="72"/>
    </row>
    <row r="55" spans="1:255" s="74" customFormat="1" ht="14.1" customHeight="1" x14ac:dyDescent="0.25">
      <c r="A55" s="71"/>
      <c r="B55" s="81" t="s">
        <v>171</v>
      </c>
      <c r="C55" s="77">
        <v>419298.549</v>
      </c>
      <c r="D55" s="77">
        <v>736672.21200000006</v>
      </c>
      <c r="E55" s="77">
        <v>45197.788999999997</v>
      </c>
      <c r="F55" s="77">
        <v>590025.13100000005</v>
      </c>
      <c r="G55" s="77">
        <v>1791193.6810000001</v>
      </c>
      <c r="H55" s="77">
        <v>1485.8989999999999</v>
      </c>
      <c r="I55" s="77">
        <v>37098.006000000001</v>
      </c>
      <c r="J55" s="77">
        <v>38583.904999999999</v>
      </c>
      <c r="K55" s="77">
        <v>1598.039</v>
      </c>
      <c r="L55" s="77">
        <v>0</v>
      </c>
      <c r="M55" s="77">
        <v>1598.039</v>
      </c>
      <c r="N55" s="78">
        <v>1831375.6250000002</v>
      </c>
      <c r="O55" s="72"/>
      <c r="P55" s="72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2"/>
      <c r="AE55" s="72"/>
      <c r="AF55" s="73"/>
      <c r="AG55" s="73"/>
      <c r="AH55" s="73"/>
      <c r="AI55" s="73"/>
      <c r="AJ55" s="73"/>
      <c r="AK55" s="73"/>
      <c r="AL55" s="73"/>
      <c r="AM55" s="73"/>
      <c r="AN55" s="73"/>
      <c r="AO55" s="73"/>
      <c r="AP55" s="73"/>
      <c r="AQ55" s="73"/>
      <c r="AR55" s="73"/>
      <c r="AS55" s="72"/>
      <c r="AT55" s="72"/>
      <c r="AU55" s="73"/>
      <c r="AV55" s="73"/>
      <c r="AW55" s="73"/>
      <c r="AX55" s="73"/>
      <c r="AY55" s="73"/>
      <c r="AZ55" s="73"/>
      <c r="BA55" s="73"/>
      <c r="BB55" s="73"/>
      <c r="BC55" s="73"/>
      <c r="BD55" s="73"/>
      <c r="BE55" s="73"/>
      <c r="BF55" s="73"/>
      <c r="BG55" s="73"/>
      <c r="BH55" s="72"/>
      <c r="BI55" s="72"/>
      <c r="BJ55" s="73"/>
      <c r="BK55" s="73"/>
      <c r="BL55" s="73"/>
      <c r="BM55" s="73"/>
      <c r="BN55" s="73"/>
      <c r="BO55" s="73"/>
      <c r="BP55" s="73"/>
      <c r="BQ55" s="73"/>
      <c r="BR55" s="73"/>
      <c r="BS55" s="73"/>
      <c r="BT55" s="73"/>
      <c r="BU55" s="73"/>
      <c r="BV55" s="73"/>
      <c r="BW55" s="72"/>
      <c r="BX55" s="72"/>
      <c r="BY55" s="73"/>
      <c r="BZ55" s="73"/>
      <c r="CA55" s="73"/>
      <c r="CB55" s="73"/>
      <c r="CC55" s="73"/>
      <c r="CD55" s="73"/>
      <c r="CE55" s="73"/>
      <c r="CF55" s="73"/>
      <c r="CG55" s="73"/>
      <c r="CH55" s="73"/>
      <c r="CI55" s="73"/>
      <c r="CJ55" s="73"/>
      <c r="CK55" s="73"/>
      <c r="CL55" s="72"/>
      <c r="CM55" s="72"/>
      <c r="CN55" s="73"/>
      <c r="CO55" s="73"/>
      <c r="CP55" s="73"/>
      <c r="CQ55" s="73"/>
      <c r="CR55" s="73"/>
      <c r="CS55" s="73"/>
      <c r="CT55" s="73"/>
      <c r="CU55" s="73"/>
      <c r="CV55" s="73"/>
      <c r="CW55" s="73"/>
      <c r="CX55" s="73"/>
      <c r="CY55" s="73"/>
      <c r="CZ55" s="73"/>
      <c r="DA55" s="72"/>
      <c r="DB55" s="72"/>
      <c r="DC55" s="73"/>
      <c r="DD55" s="73"/>
      <c r="DE55" s="73"/>
      <c r="DF55" s="73"/>
      <c r="DG55" s="73"/>
      <c r="DH55" s="73"/>
      <c r="DI55" s="73"/>
      <c r="DJ55" s="73"/>
      <c r="DK55" s="73"/>
      <c r="DL55" s="73"/>
      <c r="DM55" s="73"/>
      <c r="DN55" s="73"/>
      <c r="DO55" s="73"/>
      <c r="DP55" s="72"/>
      <c r="DQ55" s="72"/>
      <c r="DR55" s="73"/>
      <c r="DS55" s="73"/>
      <c r="DT55" s="73"/>
      <c r="DU55" s="73"/>
      <c r="DV55" s="73"/>
      <c r="DW55" s="73"/>
      <c r="DX55" s="73"/>
      <c r="DY55" s="73"/>
      <c r="DZ55" s="73"/>
      <c r="EA55" s="73"/>
      <c r="EB55" s="73"/>
      <c r="EC55" s="73"/>
      <c r="ED55" s="73"/>
      <c r="EE55" s="72"/>
      <c r="EF55" s="72"/>
      <c r="EG55" s="73"/>
      <c r="EH55" s="73"/>
      <c r="EI55" s="73"/>
      <c r="EJ55" s="73"/>
      <c r="EK55" s="73"/>
      <c r="EL55" s="73"/>
      <c r="EM55" s="73"/>
      <c r="EN55" s="73"/>
      <c r="EO55" s="73"/>
      <c r="EP55" s="73"/>
      <c r="EQ55" s="73"/>
      <c r="ER55" s="73"/>
      <c r="ES55" s="73"/>
      <c r="ET55" s="72"/>
      <c r="EU55" s="72"/>
      <c r="EV55" s="73"/>
      <c r="EW55" s="73"/>
      <c r="EX55" s="73"/>
      <c r="EY55" s="73"/>
      <c r="EZ55" s="73"/>
      <c r="FA55" s="73"/>
      <c r="FB55" s="73"/>
      <c r="FC55" s="73"/>
      <c r="FD55" s="73"/>
      <c r="FE55" s="73"/>
      <c r="FF55" s="73"/>
      <c r="FG55" s="73"/>
      <c r="FH55" s="73"/>
      <c r="FI55" s="72"/>
      <c r="FJ55" s="72"/>
      <c r="FK55" s="73"/>
      <c r="FL55" s="73"/>
      <c r="FM55" s="73"/>
      <c r="FN55" s="73"/>
      <c r="FO55" s="73"/>
      <c r="FP55" s="73"/>
      <c r="FQ55" s="73"/>
      <c r="FR55" s="73"/>
      <c r="FS55" s="73"/>
      <c r="FT55" s="73"/>
      <c r="FU55" s="73"/>
      <c r="FV55" s="73"/>
      <c r="FW55" s="73"/>
      <c r="FX55" s="72"/>
      <c r="FY55" s="72"/>
      <c r="FZ55" s="73"/>
      <c r="GA55" s="73"/>
      <c r="GB55" s="73"/>
      <c r="GC55" s="73"/>
      <c r="GD55" s="73"/>
      <c r="GE55" s="73"/>
      <c r="GF55" s="73"/>
      <c r="GG55" s="73"/>
      <c r="GH55" s="73"/>
      <c r="GI55" s="73"/>
      <c r="GJ55" s="73"/>
      <c r="GK55" s="73"/>
      <c r="GL55" s="73"/>
      <c r="GM55" s="72"/>
      <c r="GN55" s="72"/>
      <c r="GO55" s="73"/>
      <c r="GP55" s="73"/>
      <c r="GQ55" s="73"/>
      <c r="GR55" s="73"/>
      <c r="GS55" s="73"/>
      <c r="GT55" s="73"/>
      <c r="GU55" s="73"/>
      <c r="GV55" s="73"/>
      <c r="GW55" s="73"/>
      <c r="GX55" s="73"/>
      <c r="GY55" s="73"/>
      <c r="GZ55" s="73"/>
      <c r="HA55" s="73"/>
      <c r="HB55" s="72"/>
      <c r="HC55" s="72"/>
      <c r="HD55" s="73"/>
      <c r="HE55" s="73"/>
      <c r="HF55" s="73"/>
      <c r="HG55" s="73"/>
      <c r="HH55" s="73"/>
      <c r="HI55" s="73"/>
      <c r="HJ55" s="73"/>
      <c r="HK55" s="73"/>
      <c r="HL55" s="73"/>
      <c r="HM55" s="73"/>
      <c r="HN55" s="73"/>
      <c r="HO55" s="73"/>
      <c r="HP55" s="73"/>
      <c r="HQ55" s="72"/>
      <c r="HR55" s="72"/>
      <c r="HS55" s="73"/>
      <c r="HT55" s="73"/>
      <c r="HU55" s="73"/>
      <c r="HV55" s="73"/>
      <c r="HW55" s="73"/>
      <c r="HX55" s="73"/>
      <c r="HY55" s="73"/>
      <c r="HZ55" s="73"/>
      <c r="IA55" s="73"/>
      <c r="IB55" s="73"/>
      <c r="IC55" s="73"/>
      <c r="ID55" s="73"/>
      <c r="IE55" s="73"/>
      <c r="IF55" s="72"/>
      <c r="IG55" s="72"/>
      <c r="IH55" s="73"/>
      <c r="II55" s="73"/>
      <c r="IJ55" s="73"/>
      <c r="IK55" s="73"/>
      <c r="IL55" s="73"/>
      <c r="IM55" s="73"/>
      <c r="IN55" s="73"/>
      <c r="IO55" s="73"/>
      <c r="IP55" s="73"/>
      <c r="IQ55" s="73"/>
      <c r="IR55" s="73"/>
      <c r="IS55" s="73"/>
      <c r="IT55" s="73"/>
      <c r="IU55" s="72"/>
    </row>
    <row r="56" spans="1:255" s="74" customFormat="1" ht="14.1" customHeight="1" x14ac:dyDescent="0.25">
      <c r="A56" s="71"/>
      <c r="B56" s="81" t="s">
        <v>172</v>
      </c>
      <c r="C56" s="77">
        <v>932665.65700000001</v>
      </c>
      <c r="D56" s="77">
        <v>1471833.6440000001</v>
      </c>
      <c r="E56" s="77">
        <v>102741.86</v>
      </c>
      <c r="F56" s="77">
        <v>1415967.2339999999</v>
      </c>
      <c r="G56" s="77">
        <v>3923208.3949999996</v>
      </c>
      <c r="H56" s="77">
        <v>130995.879</v>
      </c>
      <c r="I56" s="77">
        <v>133603.85800000001</v>
      </c>
      <c r="J56" s="77">
        <v>264599.73700000002</v>
      </c>
      <c r="K56" s="77">
        <v>30802.746999999999</v>
      </c>
      <c r="L56" s="77">
        <v>10000</v>
      </c>
      <c r="M56" s="77">
        <v>40802.747000000003</v>
      </c>
      <c r="N56" s="78">
        <v>4228610.8789999997</v>
      </c>
      <c r="O56" s="72"/>
      <c r="P56" s="72"/>
      <c r="Q56" s="73"/>
      <c r="R56" s="73"/>
      <c r="S56" s="73"/>
      <c r="T56" s="73"/>
      <c r="U56" s="73"/>
      <c r="V56" s="73"/>
      <c r="W56" s="73"/>
      <c r="X56" s="73"/>
      <c r="Y56" s="73"/>
      <c r="Z56" s="73"/>
      <c r="AA56" s="73"/>
      <c r="AB56" s="73"/>
      <c r="AC56" s="73"/>
      <c r="AD56" s="72"/>
      <c r="AE56" s="72"/>
      <c r="AF56" s="73"/>
      <c r="AG56" s="73"/>
      <c r="AH56" s="73"/>
      <c r="AI56" s="73"/>
      <c r="AJ56" s="73"/>
      <c r="AK56" s="73"/>
      <c r="AL56" s="73"/>
      <c r="AM56" s="73"/>
      <c r="AN56" s="73"/>
      <c r="AO56" s="73"/>
      <c r="AP56" s="73"/>
      <c r="AQ56" s="73"/>
      <c r="AR56" s="73"/>
      <c r="AS56" s="72"/>
      <c r="AT56" s="72"/>
      <c r="AU56" s="73"/>
      <c r="AV56" s="73"/>
      <c r="AW56" s="73"/>
      <c r="AX56" s="73"/>
      <c r="AY56" s="73"/>
      <c r="AZ56" s="73"/>
      <c r="BA56" s="73"/>
      <c r="BB56" s="73"/>
      <c r="BC56" s="73"/>
      <c r="BD56" s="73"/>
      <c r="BE56" s="73"/>
      <c r="BF56" s="73"/>
      <c r="BG56" s="73"/>
      <c r="BH56" s="72"/>
      <c r="BI56" s="72"/>
      <c r="BJ56" s="73"/>
      <c r="BK56" s="73"/>
      <c r="BL56" s="73"/>
      <c r="BM56" s="73"/>
      <c r="BN56" s="73"/>
      <c r="BO56" s="73"/>
      <c r="BP56" s="73"/>
      <c r="BQ56" s="73"/>
      <c r="BR56" s="73"/>
      <c r="BS56" s="73"/>
      <c r="BT56" s="73"/>
      <c r="BU56" s="73"/>
      <c r="BV56" s="73"/>
      <c r="BW56" s="72"/>
      <c r="BX56" s="72"/>
      <c r="BY56" s="73"/>
      <c r="BZ56" s="73"/>
      <c r="CA56" s="73"/>
      <c r="CB56" s="73"/>
      <c r="CC56" s="73"/>
      <c r="CD56" s="73"/>
      <c r="CE56" s="73"/>
      <c r="CF56" s="73"/>
      <c r="CG56" s="73"/>
      <c r="CH56" s="73"/>
      <c r="CI56" s="73"/>
      <c r="CJ56" s="73"/>
      <c r="CK56" s="73"/>
      <c r="CL56" s="72"/>
      <c r="CM56" s="72"/>
      <c r="CN56" s="73"/>
      <c r="CO56" s="73"/>
      <c r="CP56" s="73"/>
      <c r="CQ56" s="73"/>
      <c r="CR56" s="73"/>
      <c r="CS56" s="73"/>
      <c r="CT56" s="73"/>
      <c r="CU56" s="73"/>
      <c r="CV56" s="73"/>
      <c r="CW56" s="73"/>
      <c r="CX56" s="73"/>
      <c r="CY56" s="73"/>
      <c r="CZ56" s="73"/>
      <c r="DA56" s="72"/>
      <c r="DB56" s="72"/>
      <c r="DC56" s="73"/>
      <c r="DD56" s="73"/>
      <c r="DE56" s="73"/>
      <c r="DF56" s="73"/>
      <c r="DG56" s="73"/>
      <c r="DH56" s="73"/>
      <c r="DI56" s="73"/>
      <c r="DJ56" s="73"/>
      <c r="DK56" s="73"/>
      <c r="DL56" s="73"/>
      <c r="DM56" s="73"/>
      <c r="DN56" s="73"/>
      <c r="DO56" s="73"/>
      <c r="DP56" s="72"/>
      <c r="DQ56" s="72"/>
      <c r="DR56" s="73"/>
      <c r="DS56" s="73"/>
      <c r="DT56" s="73"/>
      <c r="DU56" s="73"/>
      <c r="DV56" s="73"/>
      <c r="DW56" s="73"/>
      <c r="DX56" s="73"/>
      <c r="DY56" s="73"/>
      <c r="DZ56" s="73"/>
      <c r="EA56" s="73"/>
      <c r="EB56" s="73"/>
      <c r="EC56" s="73"/>
      <c r="ED56" s="73"/>
      <c r="EE56" s="72"/>
      <c r="EF56" s="72"/>
      <c r="EG56" s="73"/>
      <c r="EH56" s="73"/>
      <c r="EI56" s="73"/>
      <c r="EJ56" s="73"/>
      <c r="EK56" s="73"/>
      <c r="EL56" s="73"/>
      <c r="EM56" s="73"/>
      <c r="EN56" s="73"/>
      <c r="EO56" s="73"/>
      <c r="EP56" s="73"/>
      <c r="EQ56" s="73"/>
      <c r="ER56" s="73"/>
      <c r="ES56" s="73"/>
      <c r="ET56" s="72"/>
      <c r="EU56" s="72"/>
      <c r="EV56" s="73"/>
      <c r="EW56" s="73"/>
      <c r="EX56" s="73"/>
      <c r="EY56" s="73"/>
      <c r="EZ56" s="73"/>
      <c r="FA56" s="73"/>
      <c r="FB56" s="73"/>
      <c r="FC56" s="73"/>
      <c r="FD56" s="73"/>
      <c r="FE56" s="73"/>
      <c r="FF56" s="73"/>
      <c r="FG56" s="73"/>
      <c r="FH56" s="73"/>
      <c r="FI56" s="72"/>
      <c r="FJ56" s="72"/>
      <c r="FK56" s="73"/>
      <c r="FL56" s="73"/>
      <c r="FM56" s="73"/>
      <c r="FN56" s="73"/>
      <c r="FO56" s="73"/>
      <c r="FP56" s="73"/>
      <c r="FQ56" s="73"/>
      <c r="FR56" s="73"/>
      <c r="FS56" s="73"/>
      <c r="FT56" s="73"/>
      <c r="FU56" s="73"/>
      <c r="FV56" s="73"/>
      <c r="FW56" s="73"/>
      <c r="FX56" s="72"/>
      <c r="FY56" s="72"/>
      <c r="FZ56" s="73"/>
      <c r="GA56" s="73"/>
      <c r="GB56" s="73"/>
      <c r="GC56" s="73"/>
      <c r="GD56" s="73"/>
      <c r="GE56" s="73"/>
      <c r="GF56" s="73"/>
      <c r="GG56" s="73"/>
      <c r="GH56" s="73"/>
      <c r="GI56" s="73"/>
      <c r="GJ56" s="73"/>
      <c r="GK56" s="73"/>
      <c r="GL56" s="73"/>
      <c r="GM56" s="72"/>
      <c r="GN56" s="72"/>
      <c r="GO56" s="73"/>
      <c r="GP56" s="73"/>
      <c r="GQ56" s="73"/>
      <c r="GR56" s="73"/>
      <c r="GS56" s="73"/>
      <c r="GT56" s="73"/>
      <c r="GU56" s="73"/>
      <c r="GV56" s="73"/>
      <c r="GW56" s="73"/>
      <c r="GX56" s="73"/>
      <c r="GY56" s="73"/>
      <c r="GZ56" s="73"/>
      <c r="HA56" s="73"/>
      <c r="HB56" s="72"/>
      <c r="HC56" s="72"/>
      <c r="HD56" s="73"/>
      <c r="HE56" s="73"/>
      <c r="HF56" s="73"/>
      <c r="HG56" s="73"/>
      <c r="HH56" s="73"/>
      <c r="HI56" s="73"/>
      <c r="HJ56" s="73"/>
      <c r="HK56" s="73"/>
      <c r="HL56" s="73"/>
      <c r="HM56" s="73"/>
      <c r="HN56" s="73"/>
      <c r="HO56" s="73"/>
      <c r="HP56" s="73"/>
      <c r="HQ56" s="72"/>
      <c r="HR56" s="72"/>
      <c r="HS56" s="73"/>
      <c r="HT56" s="73"/>
      <c r="HU56" s="73"/>
      <c r="HV56" s="73"/>
      <c r="HW56" s="73"/>
      <c r="HX56" s="73"/>
      <c r="HY56" s="73"/>
      <c r="HZ56" s="73"/>
      <c r="IA56" s="73"/>
      <c r="IB56" s="73"/>
      <c r="IC56" s="73"/>
      <c r="ID56" s="73"/>
      <c r="IE56" s="73"/>
      <c r="IF56" s="72"/>
      <c r="IG56" s="72"/>
      <c r="IH56" s="73"/>
      <c r="II56" s="73"/>
      <c r="IJ56" s="73"/>
      <c r="IK56" s="73"/>
      <c r="IL56" s="73"/>
      <c r="IM56" s="73"/>
      <c r="IN56" s="73"/>
      <c r="IO56" s="73"/>
      <c r="IP56" s="73"/>
      <c r="IQ56" s="73"/>
      <c r="IR56" s="73"/>
      <c r="IS56" s="73"/>
      <c r="IT56" s="73"/>
      <c r="IU56" s="72"/>
    </row>
    <row r="57" spans="1:255" s="74" customFormat="1" ht="14.1" customHeight="1" x14ac:dyDescent="0.25">
      <c r="A57" s="71"/>
      <c r="B57" s="264" t="s">
        <v>181</v>
      </c>
      <c r="C57" s="77">
        <v>1344499.3940000001</v>
      </c>
      <c r="D57" s="77">
        <v>2194154.1260000002</v>
      </c>
      <c r="E57" s="77">
        <v>142167.516</v>
      </c>
      <c r="F57" s="77">
        <v>2095829.439</v>
      </c>
      <c r="G57" s="77">
        <v>5776650.4750000006</v>
      </c>
      <c r="H57" s="77">
        <v>225403.41800000001</v>
      </c>
      <c r="I57" s="77">
        <v>196541.35800000001</v>
      </c>
      <c r="J57" s="77">
        <v>421944.77600000001</v>
      </c>
      <c r="K57" s="77">
        <v>33538.608999999997</v>
      </c>
      <c r="L57" s="77">
        <v>12500</v>
      </c>
      <c r="M57" s="77">
        <v>46038.608999999997</v>
      </c>
      <c r="N57" s="78">
        <v>6244633.8600000003</v>
      </c>
      <c r="O57" s="72"/>
      <c r="P57" s="72"/>
      <c r="Q57" s="73"/>
      <c r="R57" s="73"/>
      <c r="S57" s="73"/>
      <c r="T57" s="73"/>
      <c r="U57" s="73"/>
      <c r="V57" s="73"/>
      <c r="W57" s="73"/>
      <c r="X57" s="73"/>
      <c r="Y57" s="73"/>
      <c r="Z57" s="73"/>
      <c r="AA57" s="73"/>
      <c r="AB57" s="73"/>
      <c r="AC57" s="73"/>
      <c r="AD57" s="72"/>
      <c r="AE57" s="72"/>
      <c r="AF57" s="73"/>
      <c r="AG57" s="73"/>
      <c r="AH57" s="73"/>
      <c r="AI57" s="73"/>
      <c r="AJ57" s="73"/>
      <c r="AK57" s="73"/>
      <c r="AL57" s="73"/>
      <c r="AM57" s="73"/>
      <c r="AN57" s="73"/>
      <c r="AO57" s="73"/>
      <c r="AP57" s="73"/>
      <c r="AQ57" s="73"/>
      <c r="AR57" s="73"/>
      <c r="AS57" s="72"/>
      <c r="AT57" s="72"/>
      <c r="AU57" s="73"/>
      <c r="AV57" s="73"/>
      <c r="AW57" s="73"/>
      <c r="AX57" s="73"/>
      <c r="AY57" s="73"/>
      <c r="AZ57" s="73"/>
      <c r="BA57" s="73"/>
      <c r="BB57" s="73"/>
      <c r="BC57" s="73"/>
      <c r="BD57" s="73"/>
      <c r="BE57" s="73"/>
      <c r="BF57" s="73"/>
      <c r="BG57" s="73"/>
      <c r="BH57" s="72"/>
      <c r="BI57" s="72"/>
      <c r="BJ57" s="73"/>
      <c r="BK57" s="73"/>
      <c r="BL57" s="73"/>
      <c r="BM57" s="73"/>
      <c r="BN57" s="73"/>
      <c r="BO57" s="73"/>
      <c r="BP57" s="73"/>
      <c r="BQ57" s="73"/>
      <c r="BR57" s="73"/>
      <c r="BS57" s="73"/>
      <c r="BT57" s="73"/>
      <c r="BU57" s="73"/>
      <c r="BV57" s="73"/>
      <c r="BW57" s="72"/>
      <c r="BX57" s="72"/>
      <c r="BY57" s="73"/>
      <c r="BZ57" s="73"/>
      <c r="CA57" s="73"/>
      <c r="CB57" s="73"/>
      <c r="CC57" s="73"/>
      <c r="CD57" s="73"/>
      <c r="CE57" s="73"/>
      <c r="CF57" s="73"/>
      <c r="CG57" s="73"/>
      <c r="CH57" s="73"/>
      <c r="CI57" s="73"/>
      <c r="CJ57" s="73"/>
      <c r="CK57" s="73"/>
      <c r="CL57" s="72"/>
      <c r="CM57" s="72"/>
      <c r="CN57" s="73"/>
      <c r="CO57" s="73"/>
      <c r="CP57" s="73"/>
      <c r="CQ57" s="73"/>
      <c r="CR57" s="73"/>
      <c r="CS57" s="73"/>
      <c r="CT57" s="73"/>
      <c r="CU57" s="73"/>
      <c r="CV57" s="73"/>
      <c r="CW57" s="73"/>
      <c r="CX57" s="73"/>
      <c r="CY57" s="73"/>
      <c r="CZ57" s="73"/>
      <c r="DA57" s="72"/>
      <c r="DB57" s="72"/>
      <c r="DC57" s="73"/>
      <c r="DD57" s="73"/>
      <c r="DE57" s="73"/>
      <c r="DF57" s="73"/>
      <c r="DG57" s="73"/>
      <c r="DH57" s="73"/>
      <c r="DI57" s="73"/>
      <c r="DJ57" s="73"/>
      <c r="DK57" s="73"/>
      <c r="DL57" s="73"/>
      <c r="DM57" s="73"/>
      <c r="DN57" s="73"/>
      <c r="DO57" s="73"/>
      <c r="DP57" s="72"/>
      <c r="DQ57" s="72"/>
      <c r="DR57" s="73"/>
      <c r="DS57" s="73"/>
      <c r="DT57" s="73"/>
      <c r="DU57" s="73"/>
      <c r="DV57" s="73"/>
      <c r="DW57" s="73"/>
      <c r="DX57" s="73"/>
      <c r="DY57" s="73"/>
      <c r="DZ57" s="73"/>
      <c r="EA57" s="73"/>
      <c r="EB57" s="73"/>
      <c r="EC57" s="73"/>
      <c r="ED57" s="73"/>
      <c r="EE57" s="72"/>
      <c r="EF57" s="72"/>
      <c r="EG57" s="73"/>
      <c r="EH57" s="73"/>
      <c r="EI57" s="73"/>
      <c r="EJ57" s="73"/>
      <c r="EK57" s="73"/>
      <c r="EL57" s="73"/>
      <c r="EM57" s="73"/>
      <c r="EN57" s="73"/>
      <c r="EO57" s="73"/>
      <c r="EP57" s="73"/>
      <c r="EQ57" s="73"/>
      <c r="ER57" s="73"/>
      <c r="ES57" s="73"/>
      <c r="ET57" s="72"/>
      <c r="EU57" s="72"/>
      <c r="EV57" s="73"/>
      <c r="EW57" s="73"/>
      <c r="EX57" s="73"/>
      <c r="EY57" s="73"/>
      <c r="EZ57" s="73"/>
      <c r="FA57" s="73"/>
      <c r="FB57" s="73"/>
      <c r="FC57" s="73"/>
      <c r="FD57" s="73"/>
      <c r="FE57" s="73"/>
      <c r="FF57" s="73"/>
      <c r="FG57" s="73"/>
      <c r="FH57" s="73"/>
      <c r="FI57" s="72"/>
      <c r="FJ57" s="72"/>
      <c r="FK57" s="73"/>
      <c r="FL57" s="73"/>
      <c r="FM57" s="73"/>
      <c r="FN57" s="73"/>
      <c r="FO57" s="73"/>
      <c r="FP57" s="73"/>
      <c r="FQ57" s="73"/>
      <c r="FR57" s="73"/>
      <c r="FS57" s="73"/>
      <c r="FT57" s="73"/>
      <c r="FU57" s="73"/>
      <c r="FV57" s="73"/>
      <c r="FW57" s="73"/>
      <c r="FX57" s="72"/>
      <c r="FY57" s="72"/>
      <c r="FZ57" s="73"/>
      <c r="GA57" s="73"/>
      <c r="GB57" s="73"/>
      <c r="GC57" s="73"/>
      <c r="GD57" s="73"/>
      <c r="GE57" s="73"/>
      <c r="GF57" s="73"/>
      <c r="GG57" s="73"/>
      <c r="GH57" s="73"/>
      <c r="GI57" s="73"/>
      <c r="GJ57" s="73"/>
      <c r="GK57" s="73"/>
      <c r="GL57" s="73"/>
      <c r="GM57" s="72"/>
      <c r="GN57" s="72"/>
      <c r="GO57" s="73"/>
      <c r="GP57" s="73"/>
      <c r="GQ57" s="73"/>
      <c r="GR57" s="73"/>
      <c r="GS57" s="73"/>
      <c r="GT57" s="73"/>
      <c r="GU57" s="73"/>
      <c r="GV57" s="73"/>
      <c r="GW57" s="73"/>
      <c r="GX57" s="73"/>
      <c r="GY57" s="73"/>
      <c r="GZ57" s="73"/>
      <c r="HA57" s="73"/>
      <c r="HB57" s="72"/>
      <c r="HC57" s="72"/>
      <c r="HD57" s="73"/>
      <c r="HE57" s="73"/>
      <c r="HF57" s="73"/>
      <c r="HG57" s="73"/>
      <c r="HH57" s="73"/>
      <c r="HI57" s="73"/>
      <c r="HJ57" s="73"/>
      <c r="HK57" s="73"/>
      <c r="HL57" s="73"/>
      <c r="HM57" s="73"/>
      <c r="HN57" s="73"/>
      <c r="HO57" s="73"/>
      <c r="HP57" s="73"/>
      <c r="HQ57" s="72"/>
      <c r="HR57" s="72"/>
      <c r="HS57" s="73"/>
      <c r="HT57" s="73"/>
      <c r="HU57" s="73"/>
      <c r="HV57" s="73"/>
      <c r="HW57" s="73"/>
      <c r="HX57" s="73"/>
      <c r="HY57" s="73"/>
      <c r="HZ57" s="73"/>
      <c r="IA57" s="73"/>
      <c r="IB57" s="73"/>
      <c r="IC57" s="73"/>
      <c r="ID57" s="73"/>
      <c r="IE57" s="73"/>
      <c r="IF57" s="72"/>
      <c r="IG57" s="72"/>
      <c r="IH57" s="73"/>
      <c r="II57" s="73"/>
      <c r="IJ57" s="73"/>
      <c r="IK57" s="73"/>
      <c r="IL57" s="73"/>
      <c r="IM57" s="73"/>
      <c r="IN57" s="73"/>
      <c r="IO57" s="73"/>
      <c r="IP57" s="73"/>
      <c r="IQ57" s="73"/>
      <c r="IR57" s="73"/>
      <c r="IS57" s="73"/>
      <c r="IT57" s="73"/>
      <c r="IU57" s="72"/>
    </row>
    <row r="58" spans="1:255" s="74" customFormat="1" ht="14.1" customHeight="1" x14ac:dyDescent="0.25">
      <c r="A58" s="71"/>
      <c r="B58" s="254" t="s">
        <v>184</v>
      </c>
      <c r="C58" s="234">
        <v>1867851.85</v>
      </c>
      <c r="D58" s="234">
        <v>3201299.3110000002</v>
      </c>
      <c r="E58" s="234">
        <v>221983.58600000001</v>
      </c>
      <c r="F58" s="234">
        <v>3002978.8289999999</v>
      </c>
      <c r="G58" s="234">
        <v>8294113.5760000004</v>
      </c>
      <c r="H58" s="234">
        <v>452645.57199999999</v>
      </c>
      <c r="I58" s="234">
        <v>457689.78899999999</v>
      </c>
      <c r="J58" s="234">
        <v>910335.36100000003</v>
      </c>
      <c r="K58" s="234">
        <v>175087.361</v>
      </c>
      <c r="L58" s="234">
        <v>199928.33300000001</v>
      </c>
      <c r="M58" s="234">
        <v>375015.69400000002</v>
      </c>
      <c r="N58" s="235">
        <v>9579464.631000001</v>
      </c>
      <c r="O58" s="72"/>
      <c r="P58" s="72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2"/>
      <c r="AE58" s="72"/>
      <c r="AF58" s="73"/>
      <c r="AG58" s="73"/>
      <c r="AH58" s="73"/>
      <c r="AI58" s="73"/>
      <c r="AJ58" s="73"/>
      <c r="AK58" s="73"/>
      <c r="AL58" s="73"/>
      <c r="AM58" s="73"/>
      <c r="AN58" s="73"/>
      <c r="AO58" s="73"/>
      <c r="AP58" s="73"/>
      <c r="AQ58" s="73"/>
      <c r="AR58" s="73"/>
      <c r="AS58" s="72"/>
      <c r="AT58" s="72"/>
      <c r="AU58" s="73"/>
      <c r="AV58" s="73"/>
      <c r="AW58" s="73"/>
      <c r="AX58" s="73"/>
      <c r="AY58" s="73"/>
      <c r="AZ58" s="73"/>
      <c r="BA58" s="73"/>
      <c r="BB58" s="73"/>
      <c r="BC58" s="73"/>
      <c r="BD58" s="73"/>
      <c r="BE58" s="73"/>
      <c r="BF58" s="73"/>
      <c r="BG58" s="73"/>
      <c r="BH58" s="72"/>
      <c r="BI58" s="72"/>
      <c r="BJ58" s="73"/>
      <c r="BK58" s="73"/>
      <c r="BL58" s="73"/>
      <c r="BM58" s="73"/>
      <c r="BN58" s="73"/>
      <c r="BO58" s="73"/>
      <c r="BP58" s="73"/>
      <c r="BQ58" s="73"/>
      <c r="BR58" s="73"/>
      <c r="BS58" s="73"/>
      <c r="BT58" s="73"/>
      <c r="BU58" s="73"/>
      <c r="BV58" s="73"/>
      <c r="BW58" s="72"/>
      <c r="BX58" s="72"/>
      <c r="BY58" s="73"/>
      <c r="BZ58" s="73"/>
      <c r="CA58" s="73"/>
      <c r="CB58" s="73"/>
      <c r="CC58" s="73"/>
      <c r="CD58" s="73"/>
      <c r="CE58" s="73"/>
      <c r="CF58" s="73"/>
      <c r="CG58" s="73"/>
      <c r="CH58" s="73"/>
      <c r="CI58" s="73"/>
      <c r="CJ58" s="73"/>
      <c r="CK58" s="73"/>
      <c r="CL58" s="72"/>
      <c r="CM58" s="72"/>
      <c r="CN58" s="73"/>
      <c r="CO58" s="73"/>
      <c r="CP58" s="73"/>
      <c r="CQ58" s="73"/>
      <c r="CR58" s="73"/>
      <c r="CS58" s="73"/>
      <c r="CT58" s="73"/>
      <c r="CU58" s="73"/>
      <c r="CV58" s="73"/>
      <c r="CW58" s="73"/>
      <c r="CX58" s="73"/>
      <c r="CY58" s="73"/>
      <c r="CZ58" s="73"/>
      <c r="DA58" s="72"/>
      <c r="DB58" s="72"/>
      <c r="DC58" s="73"/>
      <c r="DD58" s="73"/>
      <c r="DE58" s="73"/>
      <c r="DF58" s="73"/>
      <c r="DG58" s="73"/>
      <c r="DH58" s="73"/>
      <c r="DI58" s="73"/>
      <c r="DJ58" s="73"/>
      <c r="DK58" s="73"/>
      <c r="DL58" s="73"/>
      <c r="DM58" s="73"/>
      <c r="DN58" s="73"/>
      <c r="DO58" s="73"/>
      <c r="DP58" s="72"/>
      <c r="DQ58" s="72"/>
      <c r="DR58" s="73"/>
      <c r="DS58" s="73"/>
      <c r="DT58" s="73"/>
      <c r="DU58" s="73"/>
      <c r="DV58" s="73"/>
      <c r="DW58" s="73"/>
      <c r="DX58" s="73"/>
      <c r="DY58" s="73"/>
      <c r="DZ58" s="73"/>
      <c r="EA58" s="73"/>
      <c r="EB58" s="73"/>
      <c r="EC58" s="73"/>
      <c r="ED58" s="73"/>
      <c r="EE58" s="72"/>
      <c r="EF58" s="72"/>
      <c r="EG58" s="73"/>
      <c r="EH58" s="73"/>
      <c r="EI58" s="73"/>
      <c r="EJ58" s="73"/>
      <c r="EK58" s="73"/>
      <c r="EL58" s="73"/>
      <c r="EM58" s="73"/>
      <c r="EN58" s="73"/>
      <c r="EO58" s="73"/>
      <c r="EP58" s="73"/>
      <c r="EQ58" s="73"/>
      <c r="ER58" s="73"/>
      <c r="ES58" s="73"/>
      <c r="ET58" s="72"/>
      <c r="EU58" s="72"/>
      <c r="EV58" s="73"/>
      <c r="EW58" s="73"/>
      <c r="EX58" s="73"/>
      <c r="EY58" s="73"/>
      <c r="EZ58" s="73"/>
      <c r="FA58" s="73"/>
      <c r="FB58" s="73"/>
      <c r="FC58" s="73"/>
      <c r="FD58" s="73"/>
      <c r="FE58" s="73"/>
      <c r="FF58" s="73"/>
      <c r="FG58" s="73"/>
      <c r="FH58" s="73"/>
      <c r="FI58" s="72"/>
      <c r="FJ58" s="72"/>
      <c r="FK58" s="73"/>
      <c r="FL58" s="73"/>
      <c r="FM58" s="73"/>
      <c r="FN58" s="73"/>
      <c r="FO58" s="73"/>
      <c r="FP58" s="73"/>
      <c r="FQ58" s="73"/>
      <c r="FR58" s="73"/>
      <c r="FS58" s="73"/>
      <c r="FT58" s="73"/>
      <c r="FU58" s="73"/>
      <c r="FV58" s="73"/>
      <c r="FW58" s="73"/>
      <c r="FX58" s="72"/>
      <c r="FY58" s="72"/>
      <c r="FZ58" s="73"/>
      <c r="GA58" s="73"/>
      <c r="GB58" s="73"/>
      <c r="GC58" s="73"/>
      <c r="GD58" s="73"/>
      <c r="GE58" s="73"/>
      <c r="GF58" s="73"/>
      <c r="GG58" s="73"/>
      <c r="GH58" s="73"/>
      <c r="GI58" s="73"/>
      <c r="GJ58" s="73"/>
      <c r="GK58" s="73"/>
      <c r="GL58" s="73"/>
      <c r="GM58" s="72"/>
      <c r="GN58" s="72"/>
      <c r="GO58" s="73"/>
      <c r="GP58" s="73"/>
      <c r="GQ58" s="73"/>
      <c r="GR58" s="73"/>
      <c r="GS58" s="73"/>
      <c r="GT58" s="73"/>
      <c r="GU58" s="73"/>
      <c r="GV58" s="73"/>
      <c r="GW58" s="73"/>
      <c r="GX58" s="73"/>
      <c r="GY58" s="73"/>
      <c r="GZ58" s="73"/>
      <c r="HA58" s="73"/>
      <c r="HB58" s="72"/>
      <c r="HC58" s="72"/>
      <c r="HD58" s="73"/>
      <c r="HE58" s="73"/>
      <c r="HF58" s="73"/>
      <c r="HG58" s="73"/>
      <c r="HH58" s="73"/>
      <c r="HI58" s="73"/>
      <c r="HJ58" s="73"/>
      <c r="HK58" s="73"/>
      <c r="HL58" s="73"/>
      <c r="HM58" s="73"/>
      <c r="HN58" s="73"/>
      <c r="HO58" s="73"/>
      <c r="HP58" s="73"/>
      <c r="HQ58" s="72"/>
      <c r="HR58" s="72"/>
      <c r="HS58" s="73"/>
      <c r="HT58" s="73"/>
      <c r="HU58" s="73"/>
      <c r="HV58" s="73"/>
      <c r="HW58" s="73"/>
      <c r="HX58" s="73"/>
      <c r="HY58" s="73"/>
      <c r="HZ58" s="73"/>
      <c r="IA58" s="73"/>
      <c r="IB58" s="73"/>
      <c r="IC58" s="73"/>
      <c r="ID58" s="73"/>
      <c r="IE58" s="73"/>
      <c r="IF58" s="72"/>
      <c r="IG58" s="72"/>
      <c r="IH58" s="73"/>
      <c r="II58" s="73"/>
      <c r="IJ58" s="73"/>
      <c r="IK58" s="73"/>
      <c r="IL58" s="73"/>
      <c r="IM58" s="73"/>
      <c r="IN58" s="73"/>
      <c r="IO58" s="73"/>
      <c r="IP58" s="73"/>
      <c r="IQ58" s="73"/>
      <c r="IR58" s="73"/>
      <c r="IS58" s="73"/>
      <c r="IT58" s="73"/>
      <c r="IU58" s="72"/>
    </row>
    <row r="59" spans="1:255" s="74" customFormat="1" ht="14.1" customHeight="1" x14ac:dyDescent="0.25">
      <c r="A59" s="71"/>
      <c r="B59" s="81" t="s">
        <v>185</v>
      </c>
      <c r="C59" s="77">
        <v>421066.12400000001</v>
      </c>
      <c r="D59" s="77">
        <v>785726.39500000002</v>
      </c>
      <c r="E59" s="77">
        <v>56622.92</v>
      </c>
      <c r="F59" s="77">
        <v>695886.38699999999</v>
      </c>
      <c r="G59" s="77">
        <v>1959301.8259999999</v>
      </c>
      <c r="H59" s="77">
        <v>49736.887999999999</v>
      </c>
      <c r="I59" s="77">
        <v>93297.104000000007</v>
      </c>
      <c r="J59" s="77">
        <v>143033.992</v>
      </c>
      <c r="K59" s="77">
        <v>1529.578</v>
      </c>
      <c r="L59" s="77">
        <v>0</v>
      </c>
      <c r="M59" s="77">
        <v>1529.578</v>
      </c>
      <c r="N59" s="78">
        <v>2103865.3960000002</v>
      </c>
      <c r="O59" s="72"/>
      <c r="P59" s="72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2"/>
      <c r="AE59" s="72"/>
      <c r="AF59" s="73"/>
      <c r="AG59" s="73"/>
      <c r="AH59" s="73"/>
      <c r="AI59" s="73"/>
      <c r="AJ59" s="73"/>
      <c r="AK59" s="73"/>
      <c r="AL59" s="73"/>
      <c r="AM59" s="73"/>
      <c r="AN59" s="73"/>
      <c r="AO59" s="73"/>
      <c r="AP59" s="73"/>
      <c r="AQ59" s="73"/>
      <c r="AR59" s="73"/>
      <c r="AS59" s="72"/>
      <c r="AT59" s="72"/>
      <c r="AU59" s="73"/>
      <c r="AV59" s="73"/>
      <c r="AW59" s="73"/>
      <c r="AX59" s="73"/>
      <c r="AY59" s="73"/>
      <c r="AZ59" s="73"/>
      <c r="BA59" s="73"/>
      <c r="BB59" s="73"/>
      <c r="BC59" s="73"/>
      <c r="BD59" s="73"/>
      <c r="BE59" s="73"/>
      <c r="BF59" s="73"/>
      <c r="BG59" s="73"/>
      <c r="BH59" s="72"/>
      <c r="BI59" s="72"/>
      <c r="BJ59" s="73"/>
      <c r="BK59" s="73"/>
      <c r="BL59" s="73"/>
      <c r="BM59" s="73"/>
      <c r="BN59" s="73"/>
      <c r="BO59" s="73"/>
      <c r="BP59" s="73"/>
      <c r="BQ59" s="73"/>
      <c r="BR59" s="73"/>
      <c r="BS59" s="73"/>
      <c r="BT59" s="73"/>
      <c r="BU59" s="73"/>
      <c r="BV59" s="73"/>
      <c r="BW59" s="72"/>
      <c r="BX59" s="72"/>
      <c r="BY59" s="73"/>
      <c r="BZ59" s="73"/>
      <c r="CA59" s="73"/>
      <c r="CB59" s="73"/>
      <c r="CC59" s="73"/>
      <c r="CD59" s="73"/>
      <c r="CE59" s="73"/>
      <c r="CF59" s="73"/>
      <c r="CG59" s="73"/>
      <c r="CH59" s="73"/>
      <c r="CI59" s="73"/>
      <c r="CJ59" s="73"/>
      <c r="CK59" s="73"/>
      <c r="CL59" s="72"/>
      <c r="CM59" s="72"/>
      <c r="CN59" s="73"/>
      <c r="CO59" s="73"/>
      <c r="CP59" s="73"/>
      <c r="CQ59" s="73"/>
      <c r="CR59" s="73"/>
      <c r="CS59" s="73"/>
      <c r="CT59" s="73"/>
      <c r="CU59" s="73"/>
      <c r="CV59" s="73"/>
      <c r="CW59" s="73"/>
      <c r="CX59" s="73"/>
      <c r="CY59" s="73"/>
      <c r="CZ59" s="73"/>
      <c r="DA59" s="72"/>
      <c r="DB59" s="72"/>
      <c r="DC59" s="73"/>
      <c r="DD59" s="73"/>
      <c r="DE59" s="73"/>
      <c r="DF59" s="73"/>
      <c r="DG59" s="73"/>
      <c r="DH59" s="73"/>
      <c r="DI59" s="73"/>
      <c r="DJ59" s="73"/>
      <c r="DK59" s="73"/>
      <c r="DL59" s="73"/>
      <c r="DM59" s="73"/>
      <c r="DN59" s="73"/>
      <c r="DO59" s="73"/>
      <c r="DP59" s="72"/>
      <c r="DQ59" s="72"/>
      <c r="DR59" s="73"/>
      <c r="DS59" s="73"/>
      <c r="DT59" s="73"/>
      <c r="DU59" s="73"/>
      <c r="DV59" s="73"/>
      <c r="DW59" s="73"/>
      <c r="DX59" s="73"/>
      <c r="DY59" s="73"/>
      <c r="DZ59" s="73"/>
      <c r="EA59" s="73"/>
      <c r="EB59" s="73"/>
      <c r="EC59" s="73"/>
      <c r="ED59" s="73"/>
      <c r="EE59" s="72"/>
      <c r="EF59" s="72"/>
      <c r="EG59" s="73"/>
      <c r="EH59" s="73"/>
      <c r="EI59" s="73"/>
      <c r="EJ59" s="73"/>
      <c r="EK59" s="73"/>
      <c r="EL59" s="73"/>
      <c r="EM59" s="73"/>
      <c r="EN59" s="73"/>
      <c r="EO59" s="73"/>
      <c r="EP59" s="73"/>
      <c r="EQ59" s="73"/>
      <c r="ER59" s="73"/>
      <c r="ES59" s="73"/>
      <c r="ET59" s="72"/>
      <c r="EU59" s="72"/>
      <c r="EV59" s="73"/>
      <c r="EW59" s="73"/>
      <c r="EX59" s="73"/>
      <c r="EY59" s="73"/>
      <c r="EZ59" s="73"/>
      <c r="FA59" s="73"/>
      <c r="FB59" s="73"/>
      <c r="FC59" s="73"/>
      <c r="FD59" s="73"/>
      <c r="FE59" s="73"/>
      <c r="FF59" s="73"/>
      <c r="FG59" s="73"/>
      <c r="FH59" s="73"/>
      <c r="FI59" s="72"/>
      <c r="FJ59" s="72"/>
      <c r="FK59" s="73"/>
      <c r="FL59" s="73"/>
      <c r="FM59" s="73"/>
      <c r="FN59" s="73"/>
      <c r="FO59" s="73"/>
      <c r="FP59" s="73"/>
      <c r="FQ59" s="73"/>
      <c r="FR59" s="73"/>
      <c r="FS59" s="73"/>
      <c r="FT59" s="73"/>
      <c r="FU59" s="73"/>
      <c r="FV59" s="73"/>
      <c r="FW59" s="73"/>
      <c r="FX59" s="72"/>
      <c r="FY59" s="72"/>
      <c r="FZ59" s="73"/>
      <c r="GA59" s="73"/>
      <c r="GB59" s="73"/>
      <c r="GC59" s="73"/>
      <c r="GD59" s="73"/>
      <c r="GE59" s="73"/>
      <c r="GF59" s="73"/>
      <c r="GG59" s="73"/>
      <c r="GH59" s="73"/>
      <c r="GI59" s="73"/>
      <c r="GJ59" s="73"/>
      <c r="GK59" s="73"/>
      <c r="GL59" s="73"/>
      <c r="GM59" s="72"/>
      <c r="GN59" s="72"/>
      <c r="GO59" s="73"/>
      <c r="GP59" s="73"/>
      <c r="GQ59" s="73"/>
      <c r="GR59" s="73"/>
      <c r="GS59" s="73"/>
      <c r="GT59" s="73"/>
      <c r="GU59" s="73"/>
      <c r="GV59" s="73"/>
      <c r="GW59" s="73"/>
      <c r="GX59" s="73"/>
      <c r="GY59" s="73"/>
      <c r="GZ59" s="73"/>
      <c r="HA59" s="73"/>
      <c r="HB59" s="72"/>
      <c r="HC59" s="72"/>
      <c r="HD59" s="73"/>
      <c r="HE59" s="73"/>
      <c r="HF59" s="73"/>
      <c r="HG59" s="73"/>
      <c r="HH59" s="73"/>
      <c r="HI59" s="73"/>
      <c r="HJ59" s="73"/>
      <c r="HK59" s="73"/>
      <c r="HL59" s="73"/>
      <c r="HM59" s="73"/>
      <c r="HN59" s="73"/>
      <c r="HO59" s="73"/>
      <c r="HP59" s="73"/>
      <c r="HQ59" s="72"/>
      <c r="HR59" s="72"/>
      <c r="HS59" s="73"/>
      <c r="HT59" s="73"/>
      <c r="HU59" s="73"/>
      <c r="HV59" s="73"/>
      <c r="HW59" s="73"/>
      <c r="HX59" s="73"/>
      <c r="HY59" s="73"/>
      <c r="HZ59" s="73"/>
      <c r="IA59" s="73"/>
      <c r="IB59" s="73"/>
      <c r="IC59" s="73"/>
      <c r="ID59" s="73"/>
      <c r="IE59" s="73"/>
      <c r="IF59" s="72"/>
      <c r="IG59" s="72"/>
      <c r="IH59" s="73"/>
      <c r="II59" s="73"/>
      <c r="IJ59" s="73"/>
      <c r="IK59" s="73"/>
      <c r="IL59" s="73"/>
      <c r="IM59" s="73"/>
      <c r="IN59" s="73"/>
      <c r="IO59" s="73"/>
      <c r="IP59" s="73"/>
      <c r="IQ59" s="73"/>
      <c r="IR59" s="73"/>
      <c r="IS59" s="73"/>
      <c r="IT59" s="73"/>
      <c r="IU59" s="72"/>
    </row>
    <row r="60" spans="1:255" s="74" customFormat="1" ht="14.1" customHeight="1" x14ac:dyDescent="0.25">
      <c r="A60" s="71"/>
      <c r="B60" s="264" t="s">
        <v>188</v>
      </c>
      <c r="C60" s="77">
        <v>941134.57900000003</v>
      </c>
      <c r="D60" s="77">
        <v>1517613.716</v>
      </c>
      <c r="E60" s="77">
        <v>130510.49</v>
      </c>
      <c r="F60" s="77">
        <v>1687568.395</v>
      </c>
      <c r="G60" s="77">
        <v>4276827.18</v>
      </c>
      <c r="H60" s="77">
        <v>117011.08900000001</v>
      </c>
      <c r="I60" s="77">
        <v>248321.40900000001</v>
      </c>
      <c r="J60" s="77">
        <v>365332.49800000002</v>
      </c>
      <c r="K60" s="77">
        <v>40869.618999999999</v>
      </c>
      <c r="L60" s="77">
        <v>16000</v>
      </c>
      <c r="M60" s="77">
        <v>56869.618999999999</v>
      </c>
      <c r="N60" s="78">
        <v>4699029.2969999993</v>
      </c>
      <c r="O60" s="72"/>
      <c r="P60" s="72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2"/>
      <c r="AE60" s="72"/>
      <c r="AF60" s="73"/>
      <c r="AG60" s="73"/>
      <c r="AH60" s="73"/>
      <c r="AI60" s="73"/>
      <c r="AJ60" s="73"/>
      <c r="AK60" s="73"/>
      <c r="AL60" s="73"/>
      <c r="AM60" s="73"/>
      <c r="AN60" s="73"/>
      <c r="AO60" s="73"/>
      <c r="AP60" s="73"/>
      <c r="AQ60" s="73"/>
      <c r="AR60" s="73"/>
      <c r="AS60" s="72"/>
      <c r="AT60" s="72"/>
      <c r="AU60" s="73"/>
      <c r="AV60" s="73"/>
      <c r="AW60" s="73"/>
      <c r="AX60" s="73"/>
      <c r="AY60" s="73"/>
      <c r="AZ60" s="73"/>
      <c r="BA60" s="73"/>
      <c r="BB60" s="73"/>
      <c r="BC60" s="73"/>
      <c r="BD60" s="73"/>
      <c r="BE60" s="73"/>
      <c r="BF60" s="73"/>
      <c r="BG60" s="73"/>
      <c r="BH60" s="72"/>
      <c r="BI60" s="72"/>
      <c r="BJ60" s="73"/>
      <c r="BK60" s="73"/>
      <c r="BL60" s="73"/>
      <c r="BM60" s="73"/>
      <c r="BN60" s="73"/>
      <c r="BO60" s="73"/>
      <c r="BP60" s="73"/>
      <c r="BQ60" s="73"/>
      <c r="BR60" s="73"/>
      <c r="BS60" s="73"/>
      <c r="BT60" s="73"/>
      <c r="BU60" s="73"/>
      <c r="BV60" s="73"/>
      <c r="BW60" s="72"/>
      <c r="BX60" s="72"/>
      <c r="BY60" s="73"/>
      <c r="BZ60" s="73"/>
      <c r="CA60" s="73"/>
      <c r="CB60" s="73"/>
      <c r="CC60" s="73"/>
      <c r="CD60" s="73"/>
      <c r="CE60" s="73"/>
      <c r="CF60" s="73"/>
      <c r="CG60" s="73"/>
      <c r="CH60" s="73"/>
      <c r="CI60" s="73"/>
      <c r="CJ60" s="73"/>
      <c r="CK60" s="73"/>
      <c r="CL60" s="72"/>
      <c r="CM60" s="72"/>
      <c r="CN60" s="73"/>
      <c r="CO60" s="73"/>
      <c r="CP60" s="73"/>
      <c r="CQ60" s="73"/>
      <c r="CR60" s="73"/>
      <c r="CS60" s="73"/>
      <c r="CT60" s="73"/>
      <c r="CU60" s="73"/>
      <c r="CV60" s="73"/>
      <c r="CW60" s="73"/>
      <c r="CX60" s="73"/>
      <c r="CY60" s="73"/>
      <c r="CZ60" s="73"/>
      <c r="DA60" s="72"/>
      <c r="DB60" s="72"/>
      <c r="DC60" s="73"/>
      <c r="DD60" s="73"/>
      <c r="DE60" s="73"/>
      <c r="DF60" s="73"/>
      <c r="DG60" s="73"/>
      <c r="DH60" s="73"/>
      <c r="DI60" s="73"/>
      <c r="DJ60" s="73"/>
      <c r="DK60" s="73"/>
      <c r="DL60" s="73"/>
      <c r="DM60" s="73"/>
      <c r="DN60" s="73"/>
      <c r="DO60" s="73"/>
      <c r="DP60" s="72"/>
      <c r="DQ60" s="72"/>
      <c r="DR60" s="73"/>
      <c r="DS60" s="73"/>
      <c r="DT60" s="73"/>
      <c r="DU60" s="73"/>
      <c r="DV60" s="73"/>
      <c r="DW60" s="73"/>
      <c r="DX60" s="73"/>
      <c r="DY60" s="73"/>
      <c r="DZ60" s="73"/>
      <c r="EA60" s="73"/>
      <c r="EB60" s="73"/>
      <c r="EC60" s="73"/>
      <c r="ED60" s="73"/>
      <c r="EE60" s="72"/>
      <c r="EF60" s="72"/>
      <c r="EG60" s="73"/>
      <c r="EH60" s="73"/>
      <c r="EI60" s="73"/>
      <c r="EJ60" s="73"/>
      <c r="EK60" s="73"/>
      <c r="EL60" s="73"/>
      <c r="EM60" s="73"/>
      <c r="EN60" s="73"/>
      <c r="EO60" s="73"/>
      <c r="EP60" s="73"/>
      <c r="EQ60" s="73"/>
      <c r="ER60" s="73"/>
      <c r="ES60" s="73"/>
      <c r="ET60" s="72"/>
      <c r="EU60" s="72"/>
      <c r="EV60" s="73"/>
      <c r="EW60" s="73"/>
      <c r="EX60" s="73"/>
      <c r="EY60" s="73"/>
      <c r="EZ60" s="73"/>
      <c r="FA60" s="73"/>
      <c r="FB60" s="73"/>
      <c r="FC60" s="73"/>
      <c r="FD60" s="73"/>
      <c r="FE60" s="73"/>
      <c r="FF60" s="73"/>
      <c r="FG60" s="73"/>
      <c r="FH60" s="73"/>
      <c r="FI60" s="72"/>
      <c r="FJ60" s="72"/>
      <c r="FK60" s="73"/>
      <c r="FL60" s="73"/>
      <c r="FM60" s="73"/>
      <c r="FN60" s="73"/>
      <c r="FO60" s="73"/>
      <c r="FP60" s="73"/>
      <c r="FQ60" s="73"/>
      <c r="FR60" s="73"/>
      <c r="FS60" s="73"/>
      <c r="FT60" s="73"/>
      <c r="FU60" s="73"/>
      <c r="FV60" s="73"/>
      <c r="FW60" s="73"/>
      <c r="FX60" s="72"/>
      <c r="FY60" s="72"/>
      <c r="FZ60" s="73"/>
      <c r="GA60" s="73"/>
      <c r="GB60" s="73"/>
      <c r="GC60" s="73"/>
      <c r="GD60" s="73"/>
      <c r="GE60" s="73"/>
      <c r="GF60" s="73"/>
      <c r="GG60" s="73"/>
      <c r="GH60" s="73"/>
      <c r="GI60" s="73"/>
      <c r="GJ60" s="73"/>
      <c r="GK60" s="73"/>
      <c r="GL60" s="73"/>
      <c r="GM60" s="72"/>
      <c r="GN60" s="72"/>
      <c r="GO60" s="73"/>
      <c r="GP60" s="73"/>
      <c r="GQ60" s="73"/>
      <c r="GR60" s="73"/>
      <c r="GS60" s="73"/>
      <c r="GT60" s="73"/>
      <c r="GU60" s="73"/>
      <c r="GV60" s="73"/>
      <c r="GW60" s="73"/>
      <c r="GX60" s="73"/>
      <c r="GY60" s="73"/>
      <c r="GZ60" s="73"/>
      <c r="HA60" s="73"/>
      <c r="HB60" s="72"/>
      <c r="HC60" s="72"/>
      <c r="HD60" s="73"/>
      <c r="HE60" s="73"/>
      <c r="HF60" s="73"/>
      <c r="HG60" s="73"/>
      <c r="HH60" s="73"/>
      <c r="HI60" s="73"/>
      <c r="HJ60" s="73"/>
      <c r="HK60" s="73"/>
      <c r="HL60" s="73"/>
      <c r="HM60" s="73"/>
      <c r="HN60" s="73"/>
      <c r="HO60" s="73"/>
      <c r="HP60" s="73"/>
      <c r="HQ60" s="72"/>
      <c r="HR60" s="72"/>
      <c r="HS60" s="73"/>
      <c r="HT60" s="73"/>
      <c r="HU60" s="73"/>
      <c r="HV60" s="73"/>
      <c r="HW60" s="73"/>
      <c r="HX60" s="73"/>
      <c r="HY60" s="73"/>
      <c r="HZ60" s="73"/>
      <c r="IA60" s="73"/>
      <c r="IB60" s="73"/>
      <c r="IC60" s="73"/>
      <c r="ID60" s="73"/>
      <c r="IE60" s="73"/>
      <c r="IF60" s="72"/>
      <c r="IG60" s="72"/>
      <c r="IH60" s="73"/>
      <c r="II60" s="73"/>
      <c r="IJ60" s="73"/>
      <c r="IK60" s="73"/>
      <c r="IL60" s="73"/>
      <c r="IM60" s="73"/>
      <c r="IN60" s="73"/>
      <c r="IO60" s="73"/>
      <c r="IP60" s="73"/>
      <c r="IQ60" s="73"/>
      <c r="IR60" s="73"/>
      <c r="IS60" s="73"/>
      <c r="IT60" s="73"/>
      <c r="IU60" s="72"/>
    </row>
    <row r="61" spans="1:255" s="74" customFormat="1" ht="14.1" customHeight="1" x14ac:dyDescent="0.25">
      <c r="A61" s="71"/>
      <c r="B61" s="264" t="s">
        <v>189</v>
      </c>
      <c r="C61" s="77">
        <v>1365924</v>
      </c>
      <c r="D61" s="77">
        <v>2184981</v>
      </c>
      <c r="E61" s="77">
        <v>172986</v>
      </c>
      <c r="F61" s="77">
        <v>2236868</v>
      </c>
      <c r="G61" s="77">
        <v>5960759</v>
      </c>
      <c r="H61" s="77">
        <v>172878</v>
      </c>
      <c r="I61" s="77">
        <v>324906</v>
      </c>
      <c r="J61" s="77">
        <v>497784</v>
      </c>
      <c r="K61" s="77">
        <v>63499</v>
      </c>
      <c r="L61" s="77">
        <v>18500</v>
      </c>
      <c r="M61" s="77">
        <v>81999</v>
      </c>
      <c r="N61" s="78">
        <v>6540542</v>
      </c>
      <c r="O61" s="72"/>
      <c r="P61" s="72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2"/>
      <c r="AE61" s="72"/>
      <c r="AF61" s="73"/>
      <c r="AG61" s="73"/>
      <c r="AH61" s="73"/>
      <c r="AI61" s="73"/>
      <c r="AJ61" s="73"/>
      <c r="AK61" s="73"/>
      <c r="AL61" s="73"/>
      <c r="AM61" s="73"/>
      <c r="AN61" s="73"/>
      <c r="AO61" s="73"/>
      <c r="AP61" s="73"/>
      <c r="AQ61" s="73"/>
      <c r="AR61" s="73"/>
      <c r="AS61" s="72"/>
      <c r="AT61" s="72"/>
      <c r="AU61" s="73"/>
      <c r="AV61" s="73"/>
      <c r="AW61" s="73"/>
      <c r="AX61" s="73"/>
      <c r="AY61" s="73"/>
      <c r="AZ61" s="73"/>
      <c r="BA61" s="73"/>
      <c r="BB61" s="73"/>
      <c r="BC61" s="73"/>
      <c r="BD61" s="73"/>
      <c r="BE61" s="73"/>
      <c r="BF61" s="73"/>
      <c r="BG61" s="73"/>
      <c r="BH61" s="72"/>
      <c r="BI61" s="72"/>
      <c r="BJ61" s="73"/>
      <c r="BK61" s="73"/>
      <c r="BL61" s="73"/>
      <c r="BM61" s="73"/>
      <c r="BN61" s="73"/>
      <c r="BO61" s="73"/>
      <c r="BP61" s="73"/>
      <c r="BQ61" s="73"/>
      <c r="BR61" s="73"/>
      <c r="BS61" s="73"/>
      <c r="BT61" s="73"/>
      <c r="BU61" s="73"/>
      <c r="BV61" s="73"/>
      <c r="BW61" s="72"/>
      <c r="BX61" s="72"/>
      <c r="BY61" s="73"/>
      <c r="BZ61" s="73"/>
      <c r="CA61" s="73"/>
      <c r="CB61" s="73"/>
      <c r="CC61" s="73"/>
      <c r="CD61" s="73"/>
      <c r="CE61" s="73"/>
      <c r="CF61" s="73"/>
      <c r="CG61" s="73"/>
      <c r="CH61" s="73"/>
      <c r="CI61" s="73"/>
      <c r="CJ61" s="73"/>
      <c r="CK61" s="73"/>
      <c r="CL61" s="72"/>
      <c r="CM61" s="72"/>
      <c r="CN61" s="73"/>
      <c r="CO61" s="73"/>
      <c r="CP61" s="73"/>
      <c r="CQ61" s="73"/>
      <c r="CR61" s="73"/>
      <c r="CS61" s="73"/>
      <c r="CT61" s="73"/>
      <c r="CU61" s="73"/>
      <c r="CV61" s="73"/>
      <c r="CW61" s="73"/>
      <c r="CX61" s="73"/>
      <c r="CY61" s="73"/>
      <c r="CZ61" s="73"/>
      <c r="DA61" s="72"/>
      <c r="DB61" s="72"/>
      <c r="DC61" s="73"/>
      <c r="DD61" s="73"/>
      <c r="DE61" s="73"/>
      <c r="DF61" s="73"/>
      <c r="DG61" s="73"/>
      <c r="DH61" s="73"/>
      <c r="DI61" s="73"/>
      <c r="DJ61" s="73"/>
      <c r="DK61" s="73"/>
      <c r="DL61" s="73"/>
      <c r="DM61" s="73"/>
      <c r="DN61" s="73"/>
      <c r="DO61" s="73"/>
      <c r="DP61" s="72"/>
      <c r="DQ61" s="72"/>
      <c r="DR61" s="73"/>
      <c r="DS61" s="73"/>
      <c r="DT61" s="73"/>
      <c r="DU61" s="73"/>
      <c r="DV61" s="73"/>
      <c r="DW61" s="73"/>
      <c r="DX61" s="73"/>
      <c r="DY61" s="73"/>
      <c r="DZ61" s="73"/>
      <c r="EA61" s="73"/>
      <c r="EB61" s="73"/>
      <c r="EC61" s="73"/>
      <c r="ED61" s="73"/>
      <c r="EE61" s="72"/>
      <c r="EF61" s="72"/>
      <c r="EG61" s="73"/>
      <c r="EH61" s="73"/>
      <c r="EI61" s="73"/>
      <c r="EJ61" s="73"/>
      <c r="EK61" s="73"/>
      <c r="EL61" s="73"/>
      <c r="EM61" s="73"/>
      <c r="EN61" s="73"/>
      <c r="EO61" s="73"/>
      <c r="EP61" s="73"/>
      <c r="EQ61" s="73"/>
      <c r="ER61" s="73"/>
      <c r="ES61" s="73"/>
      <c r="ET61" s="72"/>
      <c r="EU61" s="72"/>
      <c r="EV61" s="73"/>
      <c r="EW61" s="73"/>
      <c r="EX61" s="73"/>
      <c r="EY61" s="73"/>
      <c r="EZ61" s="73"/>
      <c r="FA61" s="73"/>
      <c r="FB61" s="73"/>
      <c r="FC61" s="73"/>
      <c r="FD61" s="73"/>
      <c r="FE61" s="73"/>
      <c r="FF61" s="73"/>
      <c r="FG61" s="73"/>
      <c r="FH61" s="73"/>
      <c r="FI61" s="72"/>
      <c r="FJ61" s="72"/>
      <c r="FK61" s="73"/>
      <c r="FL61" s="73"/>
      <c r="FM61" s="73"/>
      <c r="FN61" s="73"/>
      <c r="FO61" s="73"/>
      <c r="FP61" s="73"/>
      <c r="FQ61" s="73"/>
      <c r="FR61" s="73"/>
      <c r="FS61" s="73"/>
      <c r="FT61" s="73"/>
      <c r="FU61" s="73"/>
      <c r="FV61" s="73"/>
      <c r="FW61" s="73"/>
      <c r="FX61" s="72"/>
      <c r="FY61" s="72"/>
      <c r="FZ61" s="73"/>
      <c r="GA61" s="73"/>
      <c r="GB61" s="73"/>
      <c r="GC61" s="73"/>
      <c r="GD61" s="73"/>
      <c r="GE61" s="73"/>
      <c r="GF61" s="73"/>
      <c r="GG61" s="73"/>
      <c r="GH61" s="73"/>
      <c r="GI61" s="73"/>
      <c r="GJ61" s="73"/>
      <c r="GK61" s="73"/>
      <c r="GL61" s="73"/>
      <c r="GM61" s="72"/>
      <c r="GN61" s="72"/>
      <c r="GO61" s="73"/>
      <c r="GP61" s="73"/>
      <c r="GQ61" s="73"/>
      <c r="GR61" s="73"/>
      <c r="GS61" s="73"/>
      <c r="GT61" s="73"/>
      <c r="GU61" s="73"/>
      <c r="GV61" s="73"/>
      <c r="GW61" s="73"/>
      <c r="GX61" s="73"/>
      <c r="GY61" s="73"/>
      <c r="GZ61" s="73"/>
      <c r="HA61" s="73"/>
      <c r="HB61" s="72"/>
      <c r="HC61" s="72"/>
      <c r="HD61" s="73"/>
      <c r="HE61" s="73"/>
      <c r="HF61" s="73"/>
      <c r="HG61" s="73"/>
      <c r="HH61" s="73"/>
      <c r="HI61" s="73"/>
      <c r="HJ61" s="73"/>
      <c r="HK61" s="73"/>
      <c r="HL61" s="73"/>
      <c r="HM61" s="73"/>
      <c r="HN61" s="73"/>
      <c r="HO61" s="73"/>
      <c r="HP61" s="73"/>
      <c r="HQ61" s="72"/>
      <c r="HR61" s="72"/>
      <c r="HS61" s="73"/>
      <c r="HT61" s="73"/>
      <c r="HU61" s="73"/>
      <c r="HV61" s="73"/>
      <c r="HW61" s="73"/>
      <c r="HX61" s="73"/>
      <c r="HY61" s="73"/>
      <c r="HZ61" s="73"/>
      <c r="IA61" s="73"/>
      <c r="IB61" s="73"/>
      <c r="IC61" s="73"/>
      <c r="ID61" s="73"/>
      <c r="IE61" s="73"/>
      <c r="IF61" s="72"/>
      <c r="IG61" s="72"/>
      <c r="IH61" s="73"/>
      <c r="II61" s="73"/>
      <c r="IJ61" s="73"/>
      <c r="IK61" s="73"/>
      <c r="IL61" s="73"/>
      <c r="IM61" s="73"/>
      <c r="IN61" s="73"/>
      <c r="IO61" s="73"/>
      <c r="IP61" s="73"/>
      <c r="IQ61" s="73"/>
      <c r="IR61" s="73"/>
      <c r="IS61" s="73"/>
      <c r="IT61" s="73"/>
      <c r="IU61" s="72"/>
    </row>
    <row r="62" spans="1:255" s="74" customFormat="1" ht="14.1" customHeight="1" x14ac:dyDescent="0.25">
      <c r="A62" s="71"/>
      <c r="B62" s="254" t="s">
        <v>190</v>
      </c>
      <c r="C62" s="234">
        <v>1884605.1769999999</v>
      </c>
      <c r="D62" s="234">
        <v>3285697.9619999998</v>
      </c>
      <c r="E62" s="234">
        <v>251774.04399999999</v>
      </c>
      <c r="F62" s="234">
        <v>3133802.7659999998</v>
      </c>
      <c r="G62" s="234">
        <v>8555879.9489999991</v>
      </c>
      <c r="H62" s="234">
        <v>332039.98300000001</v>
      </c>
      <c r="I62" s="234">
        <v>600792.88899999997</v>
      </c>
      <c r="J62" s="234">
        <v>932832.87199999997</v>
      </c>
      <c r="K62" s="234">
        <v>85020.076000000001</v>
      </c>
      <c r="L62" s="234">
        <v>479804.79100000003</v>
      </c>
      <c r="M62" s="234">
        <v>564824.86700000009</v>
      </c>
      <c r="N62" s="235">
        <v>10053537.687999999</v>
      </c>
      <c r="O62" s="72"/>
      <c r="P62" s="72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2"/>
      <c r="AE62" s="72"/>
      <c r="AF62" s="73"/>
      <c r="AG62" s="73"/>
      <c r="AH62" s="73"/>
      <c r="AI62" s="73"/>
      <c r="AJ62" s="73"/>
      <c r="AK62" s="73"/>
      <c r="AL62" s="73"/>
      <c r="AM62" s="73"/>
      <c r="AN62" s="73"/>
      <c r="AO62" s="73"/>
      <c r="AP62" s="73"/>
      <c r="AQ62" s="73"/>
      <c r="AR62" s="73"/>
      <c r="AS62" s="72"/>
      <c r="AT62" s="72"/>
      <c r="AU62" s="73"/>
      <c r="AV62" s="73"/>
      <c r="AW62" s="73"/>
      <c r="AX62" s="73"/>
      <c r="AY62" s="73"/>
      <c r="AZ62" s="73"/>
      <c r="BA62" s="73"/>
      <c r="BB62" s="73"/>
      <c r="BC62" s="73"/>
      <c r="BD62" s="73"/>
      <c r="BE62" s="73"/>
      <c r="BF62" s="73"/>
      <c r="BG62" s="73"/>
      <c r="BH62" s="72"/>
      <c r="BI62" s="72"/>
      <c r="BJ62" s="73"/>
      <c r="BK62" s="73"/>
      <c r="BL62" s="73"/>
      <c r="BM62" s="73"/>
      <c r="BN62" s="73"/>
      <c r="BO62" s="73"/>
      <c r="BP62" s="73"/>
      <c r="BQ62" s="73"/>
      <c r="BR62" s="73"/>
      <c r="BS62" s="73"/>
      <c r="BT62" s="73"/>
      <c r="BU62" s="73"/>
      <c r="BV62" s="73"/>
      <c r="BW62" s="72"/>
      <c r="BX62" s="72"/>
      <c r="BY62" s="73"/>
      <c r="BZ62" s="73"/>
      <c r="CA62" s="73"/>
      <c r="CB62" s="73"/>
      <c r="CC62" s="73"/>
      <c r="CD62" s="73"/>
      <c r="CE62" s="73"/>
      <c r="CF62" s="73"/>
      <c r="CG62" s="73"/>
      <c r="CH62" s="73"/>
      <c r="CI62" s="73"/>
      <c r="CJ62" s="73"/>
      <c r="CK62" s="73"/>
      <c r="CL62" s="72"/>
      <c r="CM62" s="72"/>
      <c r="CN62" s="73"/>
      <c r="CO62" s="73"/>
      <c r="CP62" s="73"/>
      <c r="CQ62" s="73"/>
      <c r="CR62" s="73"/>
      <c r="CS62" s="73"/>
      <c r="CT62" s="73"/>
      <c r="CU62" s="73"/>
      <c r="CV62" s="73"/>
      <c r="CW62" s="73"/>
      <c r="CX62" s="73"/>
      <c r="CY62" s="73"/>
      <c r="CZ62" s="73"/>
      <c r="DA62" s="72"/>
      <c r="DB62" s="72"/>
      <c r="DC62" s="73"/>
      <c r="DD62" s="73"/>
      <c r="DE62" s="73"/>
      <c r="DF62" s="73"/>
      <c r="DG62" s="73"/>
      <c r="DH62" s="73"/>
      <c r="DI62" s="73"/>
      <c r="DJ62" s="73"/>
      <c r="DK62" s="73"/>
      <c r="DL62" s="73"/>
      <c r="DM62" s="73"/>
      <c r="DN62" s="73"/>
      <c r="DO62" s="73"/>
      <c r="DP62" s="72"/>
      <c r="DQ62" s="72"/>
      <c r="DR62" s="73"/>
      <c r="DS62" s="73"/>
      <c r="DT62" s="73"/>
      <c r="DU62" s="73"/>
      <c r="DV62" s="73"/>
      <c r="DW62" s="73"/>
      <c r="DX62" s="73"/>
      <c r="DY62" s="73"/>
      <c r="DZ62" s="73"/>
      <c r="EA62" s="73"/>
      <c r="EB62" s="73"/>
      <c r="EC62" s="73"/>
      <c r="ED62" s="73"/>
      <c r="EE62" s="72"/>
      <c r="EF62" s="72"/>
      <c r="EG62" s="73"/>
      <c r="EH62" s="73"/>
      <c r="EI62" s="73"/>
      <c r="EJ62" s="73"/>
      <c r="EK62" s="73"/>
      <c r="EL62" s="73"/>
      <c r="EM62" s="73"/>
      <c r="EN62" s="73"/>
      <c r="EO62" s="73"/>
      <c r="EP62" s="73"/>
      <c r="EQ62" s="73"/>
      <c r="ER62" s="73"/>
      <c r="ES62" s="73"/>
      <c r="ET62" s="72"/>
      <c r="EU62" s="72"/>
      <c r="EV62" s="73"/>
      <c r="EW62" s="73"/>
      <c r="EX62" s="73"/>
      <c r="EY62" s="73"/>
      <c r="EZ62" s="73"/>
      <c r="FA62" s="73"/>
      <c r="FB62" s="73"/>
      <c r="FC62" s="73"/>
      <c r="FD62" s="73"/>
      <c r="FE62" s="73"/>
      <c r="FF62" s="73"/>
      <c r="FG62" s="73"/>
      <c r="FH62" s="73"/>
      <c r="FI62" s="72"/>
      <c r="FJ62" s="72"/>
      <c r="FK62" s="73"/>
      <c r="FL62" s="73"/>
      <c r="FM62" s="73"/>
      <c r="FN62" s="73"/>
      <c r="FO62" s="73"/>
      <c r="FP62" s="73"/>
      <c r="FQ62" s="73"/>
      <c r="FR62" s="73"/>
      <c r="FS62" s="73"/>
      <c r="FT62" s="73"/>
      <c r="FU62" s="73"/>
      <c r="FV62" s="73"/>
      <c r="FW62" s="73"/>
      <c r="FX62" s="72"/>
      <c r="FY62" s="72"/>
      <c r="FZ62" s="73"/>
      <c r="GA62" s="73"/>
      <c r="GB62" s="73"/>
      <c r="GC62" s="73"/>
      <c r="GD62" s="73"/>
      <c r="GE62" s="73"/>
      <c r="GF62" s="73"/>
      <c r="GG62" s="73"/>
      <c r="GH62" s="73"/>
      <c r="GI62" s="73"/>
      <c r="GJ62" s="73"/>
      <c r="GK62" s="73"/>
      <c r="GL62" s="73"/>
      <c r="GM62" s="72"/>
      <c r="GN62" s="72"/>
      <c r="GO62" s="73"/>
      <c r="GP62" s="73"/>
      <c r="GQ62" s="73"/>
      <c r="GR62" s="73"/>
      <c r="GS62" s="73"/>
      <c r="GT62" s="73"/>
      <c r="GU62" s="73"/>
      <c r="GV62" s="73"/>
      <c r="GW62" s="73"/>
      <c r="GX62" s="73"/>
      <c r="GY62" s="73"/>
      <c r="GZ62" s="73"/>
      <c r="HA62" s="73"/>
      <c r="HB62" s="72"/>
      <c r="HC62" s="72"/>
      <c r="HD62" s="73"/>
      <c r="HE62" s="73"/>
      <c r="HF62" s="73"/>
      <c r="HG62" s="73"/>
      <c r="HH62" s="73"/>
      <c r="HI62" s="73"/>
      <c r="HJ62" s="73"/>
      <c r="HK62" s="73"/>
      <c r="HL62" s="73"/>
      <c r="HM62" s="73"/>
      <c r="HN62" s="73"/>
      <c r="HO62" s="73"/>
      <c r="HP62" s="73"/>
      <c r="HQ62" s="72"/>
      <c r="HR62" s="72"/>
      <c r="HS62" s="73"/>
      <c r="HT62" s="73"/>
      <c r="HU62" s="73"/>
      <c r="HV62" s="73"/>
      <c r="HW62" s="73"/>
      <c r="HX62" s="73"/>
      <c r="HY62" s="73"/>
      <c r="HZ62" s="73"/>
      <c r="IA62" s="73"/>
      <c r="IB62" s="73"/>
      <c r="IC62" s="73"/>
      <c r="ID62" s="73"/>
      <c r="IE62" s="73"/>
      <c r="IF62" s="72"/>
      <c r="IG62" s="72"/>
      <c r="IH62" s="73"/>
      <c r="II62" s="73"/>
      <c r="IJ62" s="73"/>
      <c r="IK62" s="73"/>
      <c r="IL62" s="73"/>
      <c r="IM62" s="73"/>
      <c r="IN62" s="73"/>
      <c r="IO62" s="73"/>
      <c r="IP62" s="73"/>
      <c r="IQ62" s="73"/>
      <c r="IR62" s="73"/>
      <c r="IS62" s="73"/>
      <c r="IT62" s="73"/>
      <c r="IU62" s="72"/>
    </row>
    <row r="63" spans="1:255" s="74" customFormat="1" ht="14.1" customHeight="1" x14ac:dyDescent="0.25">
      <c r="A63" s="71"/>
      <c r="B63" s="264" t="s">
        <v>191</v>
      </c>
      <c r="C63" s="77">
        <v>426419.701</v>
      </c>
      <c r="D63" s="77">
        <v>742304.63</v>
      </c>
      <c r="E63" s="77">
        <v>58461.571000000004</v>
      </c>
      <c r="F63" s="77">
        <v>680704.21100000001</v>
      </c>
      <c r="G63" s="77">
        <v>1907890.1129999999</v>
      </c>
      <c r="H63" s="77">
        <v>19932.599999999999</v>
      </c>
      <c r="I63" s="77">
        <v>91160.676999999996</v>
      </c>
      <c r="J63" s="77">
        <v>111093.277</v>
      </c>
      <c r="K63" s="77">
        <v>2750.3180000000002</v>
      </c>
      <c r="L63" s="77">
        <v>11666.666999999999</v>
      </c>
      <c r="M63" s="77">
        <v>14416.985000000001</v>
      </c>
      <c r="N63" s="78">
        <v>2033400.375</v>
      </c>
      <c r="O63" s="72"/>
      <c r="P63" s="72"/>
      <c r="Q63" s="73"/>
      <c r="R63" s="73"/>
      <c r="S63" s="73"/>
      <c r="T63" s="73"/>
      <c r="U63" s="73"/>
      <c r="V63" s="73"/>
      <c r="W63" s="73"/>
      <c r="X63" s="73"/>
      <c r="Y63" s="73"/>
      <c r="Z63" s="73"/>
      <c r="AA63" s="73"/>
      <c r="AB63" s="73"/>
      <c r="AC63" s="73"/>
      <c r="AD63" s="72"/>
      <c r="AE63" s="72"/>
      <c r="AF63" s="73"/>
      <c r="AG63" s="73"/>
      <c r="AH63" s="73"/>
      <c r="AI63" s="73"/>
      <c r="AJ63" s="73"/>
      <c r="AK63" s="73"/>
      <c r="AL63" s="73"/>
      <c r="AM63" s="73"/>
      <c r="AN63" s="73"/>
      <c r="AO63" s="73"/>
      <c r="AP63" s="73"/>
      <c r="AQ63" s="73"/>
      <c r="AR63" s="73"/>
      <c r="AS63" s="72"/>
      <c r="AT63" s="72"/>
      <c r="AU63" s="73"/>
      <c r="AV63" s="73"/>
      <c r="AW63" s="73"/>
      <c r="AX63" s="73"/>
      <c r="AY63" s="73"/>
      <c r="AZ63" s="73"/>
      <c r="BA63" s="73"/>
      <c r="BB63" s="73"/>
      <c r="BC63" s="73"/>
      <c r="BD63" s="73"/>
      <c r="BE63" s="73"/>
      <c r="BF63" s="73"/>
      <c r="BG63" s="73"/>
      <c r="BH63" s="72"/>
      <c r="BI63" s="72"/>
      <c r="BJ63" s="73"/>
      <c r="BK63" s="73"/>
      <c r="BL63" s="73"/>
      <c r="BM63" s="73"/>
      <c r="BN63" s="73"/>
      <c r="BO63" s="73"/>
      <c r="BP63" s="73"/>
      <c r="BQ63" s="73"/>
      <c r="BR63" s="73"/>
      <c r="BS63" s="73"/>
      <c r="BT63" s="73"/>
      <c r="BU63" s="73"/>
      <c r="BV63" s="73"/>
      <c r="BW63" s="72"/>
      <c r="BX63" s="72"/>
      <c r="BY63" s="73"/>
      <c r="BZ63" s="73"/>
      <c r="CA63" s="73"/>
      <c r="CB63" s="73"/>
      <c r="CC63" s="73"/>
      <c r="CD63" s="73"/>
      <c r="CE63" s="73"/>
      <c r="CF63" s="73"/>
      <c r="CG63" s="73"/>
      <c r="CH63" s="73"/>
      <c r="CI63" s="73"/>
      <c r="CJ63" s="73"/>
      <c r="CK63" s="73"/>
      <c r="CL63" s="72"/>
      <c r="CM63" s="72"/>
      <c r="CN63" s="73"/>
      <c r="CO63" s="73"/>
      <c r="CP63" s="73"/>
      <c r="CQ63" s="73"/>
      <c r="CR63" s="73"/>
      <c r="CS63" s="73"/>
      <c r="CT63" s="73"/>
      <c r="CU63" s="73"/>
      <c r="CV63" s="73"/>
      <c r="CW63" s="73"/>
      <c r="CX63" s="73"/>
      <c r="CY63" s="73"/>
      <c r="CZ63" s="73"/>
      <c r="DA63" s="72"/>
      <c r="DB63" s="72"/>
      <c r="DC63" s="73"/>
      <c r="DD63" s="73"/>
      <c r="DE63" s="73"/>
      <c r="DF63" s="73"/>
      <c r="DG63" s="73"/>
      <c r="DH63" s="73"/>
      <c r="DI63" s="73"/>
      <c r="DJ63" s="73"/>
      <c r="DK63" s="73"/>
      <c r="DL63" s="73"/>
      <c r="DM63" s="73"/>
      <c r="DN63" s="73"/>
      <c r="DO63" s="73"/>
      <c r="DP63" s="72"/>
      <c r="DQ63" s="72"/>
      <c r="DR63" s="73"/>
      <c r="DS63" s="73"/>
      <c r="DT63" s="73"/>
      <c r="DU63" s="73"/>
      <c r="DV63" s="73"/>
      <c r="DW63" s="73"/>
      <c r="DX63" s="73"/>
      <c r="DY63" s="73"/>
      <c r="DZ63" s="73"/>
      <c r="EA63" s="73"/>
      <c r="EB63" s="73"/>
      <c r="EC63" s="73"/>
      <c r="ED63" s="73"/>
      <c r="EE63" s="72"/>
      <c r="EF63" s="72"/>
      <c r="EG63" s="73"/>
      <c r="EH63" s="73"/>
      <c r="EI63" s="73"/>
      <c r="EJ63" s="73"/>
      <c r="EK63" s="73"/>
      <c r="EL63" s="73"/>
      <c r="EM63" s="73"/>
      <c r="EN63" s="73"/>
      <c r="EO63" s="73"/>
      <c r="EP63" s="73"/>
      <c r="EQ63" s="73"/>
      <c r="ER63" s="73"/>
      <c r="ES63" s="73"/>
      <c r="ET63" s="72"/>
      <c r="EU63" s="72"/>
      <c r="EV63" s="73"/>
      <c r="EW63" s="73"/>
      <c r="EX63" s="73"/>
      <c r="EY63" s="73"/>
      <c r="EZ63" s="73"/>
      <c r="FA63" s="73"/>
      <c r="FB63" s="73"/>
      <c r="FC63" s="73"/>
      <c r="FD63" s="73"/>
      <c r="FE63" s="73"/>
      <c r="FF63" s="73"/>
      <c r="FG63" s="73"/>
      <c r="FH63" s="73"/>
      <c r="FI63" s="72"/>
      <c r="FJ63" s="72"/>
      <c r="FK63" s="73"/>
      <c r="FL63" s="73"/>
      <c r="FM63" s="73"/>
      <c r="FN63" s="73"/>
      <c r="FO63" s="73"/>
      <c r="FP63" s="73"/>
      <c r="FQ63" s="73"/>
      <c r="FR63" s="73"/>
      <c r="FS63" s="73"/>
      <c r="FT63" s="73"/>
      <c r="FU63" s="73"/>
      <c r="FV63" s="73"/>
      <c r="FW63" s="73"/>
      <c r="FX63" s="72"/>
      <c r="FY63" s="72"/>
      <c r="FZ63" s="73"/>
      <c r="GA63" s="73"/>
      <c r="GB63" s="73"/>
      <c r="GC63" s="73"/>
      <c r="GD63" s="73"/>
      <c r="GE63" s="73"/>
      <c r="GF63" s="73"/>
      <c r="GG63" s="73"/>
      <c r="GH63" s="73"/>
      <c r="GI63" s="73"/>
      <c r="GJ63" s="73"/>
      <c r="GK63" s="73"/>
      <c r="GL63" s="73"/>
      <c r="GM63" s="72"/>
      <c r="GN63" s="72"/>
      <c r="GO63" s="73"/>
      <c r="GP63" s="73"/>
      <c r="GQ63" s="73"/>
      <c r="GR63" s="73"/>
      <c r="GS63" s="73"/>
      <c r="GT63" s="73"/>
      <c r="GU63" s="73"/>
      <c r="GV63" s="73"/>
      <c r="GW63" s="73"/>
      <c r="GX63" s="73"/>
      <c r="GY63" s="73"/>
      <c r="GZ63" s="73"/>
      <c r="HA63" s="73"/>
      <c r="HB63" s="72"/>
      <c r="HC63" s="72"/>
      <c r="HD63" s="73"/>
      <c r="HE63" s="73"/>
      <c r="HF63" s="73"/>
      <c r="HG63" s="73"/>
      <c r="HH63" s="73"/>
      <c r="HI63" s="73"/>
      <c r="HJ63" s="73"/>
      <c r="HK63" s="73"/>
      <c r="HL63" s="73"/>
      <c r="HM63" s="73"/>
      <c r="HN63" s="73"/>
      <c r="HO63" s="73"/>
      <c r="HP63" s="73"/>
      <c r="HQ63" s="72"/>
      <c r="HR63" s="72"/>
      <c r="HS63" s="73"/>
      <c r="HT63" s="73"/>
      <c r="HU63" s="73"/>
      <c r="HV63" s="73"/>
      <c r="HW63" s="73"/>
      <c r="HX63" s="73"/>
      <c r="HY63" s="73"/>
      <c r="HZ63" s="73"/>
      <c r="IA63" s="73"/>
      <c r="IB63" s="73"/>
      <c r="IC63" s="73"/>
      <c r="ID63" s="73"/>
      <c r="IE63" s="73"/>
      <c r="IF63" s="72"/>
      <c r="IG63" s="72"/>
      <c r="IH63" s="73"/>
      <c r="II63" s="73"/>
      <c r="IJ63" s="73"/>
      <c r="IK63" s="73"/>
      <c r="IL63" s="73"/>
      <c r="IM63" s="73"/>
      <c r="IN63" s="73"/>
      <c r="IO63" s="73"/>
      <c r="IP63" s="73"/>
      <c r="IQ63" s="73"/>
      <c r="IR63" s="73"/>
      <c r="IS63" s="73"/>
      <c r="IT63" s="73"/>
      <c r="IU63" s="72"/>
    </row>
    <row r="64" spans="1:255" s="74" customFormat="1" ht="14.1" customHeight="1" x14ac:dyDescent="0.25">
      <c r="A64" s="71"/>
      <c r="B64" s="264" t="s">
        <v>192</v>
      </c>
      <c r="C64" s="77">
        <v>972307.16299999994</v>
      </c>
      <c r="D64" s="77">
        <v>1477118.865</v>
      </c>
      <c r="E64" s="77">
        <v>125218.954</v>
      </c>
      <c r="F64" s="77">
        <v>1743024.1669999999</v>
      </c>
      <c r="G64" s="77">
        <v>4317669.1490000002</v>
      </c>
      <c r="H64" s="77">
        <v>79737.797999999995</v>
      </c>
      <c r="I64" s="77">
        <v>170048.78899999999</v>
      </c>
      <c r="J64" s="77">
        <v>249786.587</v>
      </c>
      <c r="K64" s="77">
        <v>25481.83</v>
      </c>
      <c r="L64" s="77">
        <v>587666.66700000002</v>
      </c>
      <c r="M64" s="77">
        <v>613148.49699999997</v>
      </c>
      <c r="N64" s="78">
        <v>5180604.2330000009</v>
      </c>
      <c r="O64" s="72"/>
      <c r="P64" s="72"/>
      <c r="Q64" s="73"/>
      <c r="R64" s="73"/>
      <c r="S64" s="73"/>
      <c r="T64" s="73"/>
      <c r="U64" s="73"/>
      <c r="V64" s="73"/>
      <c r="W64" s="73"/>
      <c r="X64" s="73"/>
      <c r="Y64" s="73"/>
      <c r="Z64" s="73"/>
      <c r="AA64" s="73"/>
      <c r="AB64" s="73"/>
      <c r="AC64" s="73"/>
      <c r="AD64" s="72"/>
      <c r="AE64" s="72"/>
      <c r="AF64" s="73"/>
      <c r="AG64" s="73"/>
      <c r="AH64" s="73"/>
      <c r="AI64" s="73"/>
      <c r="AJ64" s="73"/>
      <c r="AK64" s="73"/>
      <c r="AL64" s="73"/>
      <c r="AM64" s="73"/>
      <c r="AN64" s="73"/>
      <c r="AO64" s="73"/>
      <c r="AP64" s="73"/>
      <c r="AQ64" s="73"/>
      <c r="AR64" s="73"/>
      <c r="AS64" s="72"/>
      <c r="AT64" s="72"/>
      <c r="AU64" s="73"/>
      <c r="AV64" s="73"/>
      <c r="AW64" s="73"/>
      <c r="AX64" s="73"/>
      <c r="AY64" s="73"/>
      <c r="AZ64" s="73"/>
      <c r="BA64" s="73"/>
      <c r="BB64" s="73"/>
      <c r="BC64" s="73"/>
      <c r="BD64" s="73"/>
      <c r="BE64" s="73"/>
      <c r="BF64" s="73"/>
      <c r="BG64" s="73"/>
      <c r="BH64" s="72"/>
      <c r="BI64" s="72"/>
      <c r="BJ64" s="73"/>
      <c r="BK64" s="73"/>
      <c r="BL64" s="73"/>
      <c r="BM64" s="73"/>
      <c r="BN64" s="73"/>
      <c r="BO64" s="73"/>
      <c r="BP64" s="73"/>
      <c r="BQ64" s="73"/>
      <c r="BR64" s="73"/>
      <c r="BS64" s="73"/>
      <c r="BT64" s="73"/>
      <c r="BU64" s="73"/>
      <c r="BV64" s="73"/>
      <c r="BW64" s="72"/>
      <c r="BX64" s="72"/>
      <c r="BY64" s="73"/>
      <c r="BZ64" s="73"/>
      <c r="CA64" s="73"/>
      <c r="CB64" s="73"/>
      <c r="CC64" s="73"/>
      <c r="CD64" s="73"/>
      <c r="CE64" s="73"/>
      <c r="CF64" s="73"/>
      <c r="CG64" s="73"/>
      <c r="CH64" s="73"/>
      <c r="CI64" s="73"/>
      <c r="CJ64" s="73"/>
      <c r="CK64" s="73"/>
      <c r="CL64" s="72"/>
      <c r="CM64" s="72"/>
      <c r="CN64" s="73"/>
      <c r="CO64" s="73"/>
      <c r="CP64" s="73"/>
      <c r="CQ64" s="73"/>
      <c r="CR64" s="73"/>
      <c r="CS64" s="73"/>
      <c r="CT64" s="73"/>
      <c r="CU64" s="73"/>
      <c r="CV64" s="73"/>
      <c r="CW64" s="73"/>
      <c r="CX64" s="73"/>
      <c r="CY64" s="73"/>
      <c r="CZ64" s="73"/>
      <c r="DA64" s="72"/>
      <c r="DB64" s="72"/>
      <c r="DC64" s="73"/>
      <c r="DD64" s="73"/>
      <c r="DE64" s="73"/>
      <c r="DF64" s="73"/>
      <c r="DG64" s="73"/>
      <c r="DH64" s="73"/>
      <c r="DI64" s="73"/>
      <c r="DJ64" s="73"/>
      <c r="DK64" s="73"/>
      <c r="DL64" s="73"/>
      <c r="DM64" s="73"/>
      <c r="DN64" s="73"/>
      <c r="DO64" s="73"/>
      <c r="DP64" s="72"/>
      <c r="DQ64" s="72"/>
      <c r="DR64" s="73"/>
      <c r="DS64" s="73"/>
      <c r="DT64" s="73"/>
      <c r="DU64" s="73"/>
      <c r="DV64" s="73"/>
      <c r="DW64" s="73"/>
      <c r="DX64" s="73"/>
      <c r="DY64" s="73"/>
      <c r="DZ64" s="73"/>
      <c r="EA64" s="73"/>
      <c r="EB64" s="73"/>
      <c r="EC64" s="73"/>
      <c r="ED64" s="73"/>
      <c r="EE64" s="72"/>
      <c r="EF64" s="72"/>
      <c r="EG64" s="73"/>
      <c r="EH64" s="73"/>
      <c r="EI64" s="73"/>
      <c r="EJ64" s="73"/>
      <c r="EK64" s="73"/>
      <c r="EL64" s="73"/>
      <c r="EM64" s="73"/>
      <c r="EN64" s="73"/>
      <c r="EO64" s="73"/>
      <c r="EP64" s="73"/>
      <c r="EQ64" s="73"/>
      <c r="ER64" s="73"/>
      <c r="ES64" s="73"/>
      <c r="ET64" s="72"/>
      <c r="EU64" s="72"/>
      <c r="EV64" s="73"/>
      <c r="EW64" s="73"/>
      <c r="EX64" s="73"/>
      <c r="EY64" s="73"/>
      <c r="EZ64" s="73"/>
      <c r="FA64" s="73"/>
      <c r="FB64" s="73"/>
      <c r="FC64" s="73"/>
      <c r="FD64" s="73"/>
      <c r="FE64" s="73"/>
      <c r="FF64" s="73"/>
      <c r="FG64" s="73"/>
      <c r="FH64" s="73"/>
      <c r="FI64" s="72"/>
      <c r="FJ64" s="72"/>
      <c r="FK64" s="73"/>
      <c r="FL64" s="73"/>
      <c r="FM64" s="73"/>
      <c r="FN64" s="73"/>
      <c r="FO64" s="73"/>
      <c r="FP64" s="73"/>
      <c r="FQ64" s="73"/>
      <c r="FR64" s="73"/>
      <c r="FS64" s="73"/>
      <c r="FT64" s="73"/>
      <c r="FU64" s="73"/>
      <c r="FV64" s="73"/>
      <c r="FW64" s="73"/>
      <c r="FX64" s="72"/>
      <c r="FY64" s="72"/>
      <c r="FZ64" s="73"/>
      <c r="GA64" s="73"/>
      <c r="GB64" s="73"/>
      <c r="GC64" s="73"/>
      <c r="GD64" s="73"/>
      <c r="GE64" s="73"/>
      <c r="GF64" s="73"/>
      <c r="GG64" s="73"/>
      <c r="GH64" s="73"/>
      <c r="GI64" s="73"/>
      <c r="GJ64" s="73"/>
      <c r="GK64" s="73"/>
      <c r="GL64" s="73"/>
      <c r="GM64" s="72"/>
      <c r="GN64" s="72"/>
      <c r="GO64" s="73"/>
      <c r="GP64" s="73"/>
      <c r="GQ64" s="73"/>
      <c r="GR64" s="73"/>
      <c r="GS64" s="73"/>
      <c r="GT64" s="73"/>
      <c r="GU64" s="73"/>
      <c r="GV64" s="73"/>
      <c r="GW64" s="73"/>
      <c r="GX64" s="73"/>
      <c r="GY64" s="73"/>
      <c r="GZ64" s="73"/>
      <c r="HA64" s="73"/>
      <c r="HB64" s="72"/>
      <c r="HC64" s="72"/>
      <c r="HD64" s="73"/>
      <c r="HE64" s="73"/>
      <c r="HF64" s="73"/>
      <c r="HG64" s="73"/>
      <c r="HH64" s="73"/>
      <c r="HI64" s="73"/>
      <c r="HJ64" s="73"/>
      <c r="HK64" s="73"/>
      <c r="HL64" s="73"/>
      <c r="HM64" s="73"/>
      <c r="HN64" s="73"/>
      <c r="HO64" s="73"/>
      <c r="HP64" s="73"/>
      <c r="HQ64" s="72"/>
      <c r="HR64" s="72"/>
      <c r="HS64" s="73"/>
      <c r="HT64" s="73"/>
      <c r="HU64" s="73"/>
      <c r="HV64" s="73"/>
      <c r="HW64" s="73"/>
      <c r="HX64" s="73"/>
      <c r="HY64" s="73"/>
      <c r="HZ64" s="73"/>
      <c r="IA64" s="73"/>
      <c r="IB64" s="73"/>
      <c r="IC64" s="73"/>
      <c r="ID64" s="73"/>
      <c r="IE64" s="73"/>
      <c r="IF64" s="72"/>
      <c r="IG64" s="72"/>
      <c r="IH64" s="73"/>
      <c r="II64" s="73"/>
      <c r="IJ64" s="73"/>
      <c r="IK64" s="73"/>
      <c r="IL64" s="73"/>
      <c r="IM64" s="73"/>
      <c r="IN64" s="73"/>
      <c r="IO64" s="73"/>
      <c r="IP64" s="73"/>
      <c r="IQ64" s="73"/>
      <c r="IR64" s="73"/>
      <c r="IS64" s="73"/>
      <c r="IT64" s="73"/>
      <c r="IU64" s="72"/>
    </row>
    <row r="65" spans="1:255" s="74" customFormat="1" ht="14.1" customHeight="1" x14ac:dyDescent="0.25">
      <c r="A65" s="71"/>
      <c r="B65" s="264" t="s">
        <v>193</v>
      </c>
      <c r="C65" s="77">
        <v>1401253.639</v>
      </c>
      <c r="D65" s="77">
        <v>2213354.338</v>
      </c>
      <c r="E65" s="77">
        <v>169276.05900000001</v>
      </c>
      <c r="F65" s="77">
        <v>2378935.665</v>
      </c>
      <c r="G65" s="77">
        <v>6162819.7009999994</v>
      </c>
      <c r="H65" s="77">
        <v>125964.3</v>
      </c>
      <c r="I65" s="77">
        <v>298254.212</v>
      </c>
      <c r="J65" s="77">
        <v>424218.51199999999</v>
      </c>
      <c r="K65" s="77">
        <v>58305.775999999998</v>
      </c>
      <c r="L65" s="77">
        <v>590166.66700000002</v>
      </c>
      <c r="M65" s="77">
        <v>648472.44299999997</v>
      </c>
      <c r="N65" s="78">
        <v>7235510.6559999995</v>
      </c>
      <c r="O65" s="72"/>
      <c r="P65" s="72"/>
      <c r="Q65" s="73"/>
      <c r="R65" s="73"/>
      <c r="S65" s="73"/>
      <c r="T65" s="73"/>
      <c r="U65" s="73"/>
      <c r="V65" s="73"/>
      <c r="W65" s="73"/>
      <c r="X65" s="73"/>
      <c r="Y65" s="73"/>
      <c r="Z65" s="73"/>
      <c r="AA65" s="73"/>
      <c r="AB65" s="73"/>
      <c r="AC65" s="73"/>
      <c r="AD65" s="72"/>
      <c r="AE65" s="72"/>
      <c r="AF65" s="73"/>
      <c r="AG65" s="73"/>
      <c r="AH65" s="73"/>
      <c r="AI65" s="73"/>
      <c r="AJ65" s="73"/>
      <c r="AK65" s="73"/>
      <c r="AL65" s="73"/>
      <c r="AM65" s="73"/>
      <c r="AN65" s="73"/>
      <c r="AO65" s="73"/>
      <c r="AP65" s="73"/>
      <c r="AQ65" s="73"/>
      <c r="AR65" s="73"/>
      <c r="AS65" s="72"/>
      <c r="AT65" s="72"/>
      <c r="AU65" s="73"/>
      <c r="AV65" s="73"/>
      <c r="AW65" s="73"/>
      <c r="AX65" s="73"/>
      <c r="AY65" s="73"/>
      <c r="AZ65" s="73"/>
      <c r="BA65" s="73"/>
      <c r="BB65" s="73"/>
      <c r="BC65" s="73"/>
      <c r="BD65" s="73"/>
      <c r="BE65" s="73"/>
      <c r="BF65" s="73"/>
      <c r="BG65" s="73"/>
      <c r="BH65" s="72"/>
      <c r="BI65" s="72"/>
      <c r="BJ65" s="73"/>
      <c r="BK65" s="73"/>
      <c r="BL65" s="73"/>
      <c r="BM65" s="73"/>
      <c r="BN65" s="73"/>
      <c r="BO65" s="73"/>
      <c r="BP65" s="73"/>
      <c r="BQ65" s="73"/>
      <c r="BR65" s="73"/>
      <c r="BS65" s="73"/>
      <c r="BT65" s="73"/>
      <c r="BU65" s="73"/>
      <c r="BV65" s="73"/>
      <c r="BW65" s="72"/>
      <c r="BX65" s="72"/>
      <c r="BY65" s="73"/>
      <c r="BZ65" s="73"/>
      <c r="CA65" s="73"/>
      <c r="CB65" s="73"/>
      <c r="CC65" s="73"/>
      <c r="CD65" s="73"/>
      <c r="CE65" s="73"/>
      <c r="CF65" s="73"/>
      <c r="CG65" s="73"/>
      <c r="CH65" s="73"/>
      <c r="CI65" s="73"/>
      <c r="CJ65" s="73"/>
      <c r="CK65" s="73"/>
      <c r="CL65" s="72"/>
      <c r="CM65" s="72"/>
      <c r="CN65" s="73"/>
      <c r="CO65" s="73"/>
      <c r="CP65" s="73"/>
      <c r="CQ65" s="73"/>
      <c r="CR65" s="73"/>
      <c r="CS65" s="73"/>
      <c r="CT65" s="73"/>
      <c r="CU65" s="73"/>
      <c r="CV65" s="73"/>
      <c r="CW65" s="73"/>
      <c r="CX65" s="73"/>
      <c r="CY65" s="73"/>
      <c r="CZ65" s="73"/>
      <c r="DA65" s="72"/>
      <c r="DB65" s="72"/>
      <c r="DC65" s="73"/>
      <c r="DD65" s="73"/>
      <c r="DE65" s="73"/>
      <c r="DF65" s="73"/>
      <c r="DG65" s="73"/>
      <c r="DH65" s="73"/>
      <c r="DI65" s="73"/>
      <c r="DJ65" s="73"/>
      <c r="DK65" s="73"/>
      <c r="DL65" s="73"/>
      <c r="DM65" s="73"/>
      <c r="DN65" s="73"/>
      <c r="DO65" s="73"/>
      <c r="DP65" s="72"/>
      <c r="DQ65" s="72"/>
      <c r="DR65" s="73"/>
      <c r="DS65" s="73"/>
      <c r="DT65" s="73"/>
      <c r="DU65" s="73"/>
      <c r="DV65" s="73"/>
      <c r="DW65" s="73"/>
      <c r="DX65" s="73"/>
      <c r="DY65" s="73"/>
      <c r="DZ65" s="73"/>
      <c r="EA65" s="73"/>
      <c r="EB65" s="73"/>
      <c r="EC65" s="73"/>
      <c r="ED65" s="73"/>
      <c r="EE65" s="72"/>
      <c r="EF65" s="72"/>
      <c r="EG65" s="73"/>
      <c r="EH65" s="73"/>
      <c r="EI65" s="73"/>
      <c r="EJ65" s="73"/>
      <c r="EK65" s="73"/>
      <c r="EL65" s="73"/>
      <c r="EM65" s="73"/>
      <c r="EN65" s="73"/>
      <c r="EO65" s="73"/>
      <c r="EP65" s="73"/>
      <c r="EQ65" s="73"/>
      <c r="ER65" s="73"/>
      <c r="ES65" s="73"/>
      <c r="ET65" s="72"/>
      <c r="EU65" s="72"/>
      <c r="EV65" s="73"/>
      <c r="EW65" s="73"/>
      <c r="EX65" s="73"/>
      <c r="EY65" s="73"/>
      <c r="EZ65" s="73"/>
      <c r="FA65" s="73"/>
      <c r="FB65" s="73"/>
      <c r="FC65" s="73"/>
      <c r="FD65" s="73"/>
      <c r="FE65" s="73"/>
      <c r="FF65" s="73"/>
      <c r="FG65" s="73"/>
      <c r="FH65" s="73"/>
      <c r="FI65" s="72"/>
      <c r="FJ65" s="72"/>
      <c r="FK65" s="73"/>
      <c r="FL65" s="73"/>
      <c r="FM65" s="73"/>
      <c r="FN65" s="73"/>
      <c r="FO65" s="73"/>
      <c r="FP65" s="73"/>
      <c r="FQ65" s="73"/>
      <c r="FR65" s="73"/>
      <c r="FS65" s="73"/>
      <c r="FT65" s="73"/>
      <c r="FU65" s="73"/>
      <c r="FV65" s="73"/>
      <c r="FW65" s="73"/>
      <c r="FX65" s="72"/>
      <c r="FY65" s="72"/>
      <c r="FZ65" s="73"/>
      <c r="GA65" s="73"/>
      <c r="GB65" s="73"/>
      <c r="GC65" s="73"/>
      <c r="GD65" s="73"/>
      <c r="GE65" s="73"/>
      <c r="GF65" s="73"/>
      <c r="GG65" s="73"/>
      <c r="GH65" s="73"/>
      <c r="GI65" s="73"/>
      <c r="GJ65" s="73"/>
      <c r="GK65" s="73"/>
      <c r="GL65" s="73"/>
      <c r="GM65" s="72"/>
      <c r="GN65" s="72"/>
      <c r="GO65" s="73"/>
      <c r="GP65" s="73"/>
      <c r="GQ65" s="73"/>
      <c r="GR65" s="73"/>
      <c r="GS65" s="73"/>
      <c r="GT65" s="73"/>
      <c r="GU65" s="73"/>
      <c r="GV65" s="73"/>
      <c r="GW65" s="73"/>
      <c r="GX65" s="73"/>
      <c r="GY65" s="73"/>
      <c r="GZ65" s="73"/>
      <c r="HA65" s="73"/>
      <c r="HB65" s="72"/>
      <c r="HC65" s="72"/>
      <c r="HD65" s="73"/>
      <c r="HE65" s="73"/>
      <c r="HF65" s="73"/>
      <c r="HG65" s="73"/>
      <c r="HH65" s="73"/>
      <c r="HI65" s="73"/>
      <c r="HJ65" s="73"/>
      <c r="HK65" s="73"/>
      <c r="HL65" s="73"/>
      <c r="HM65" s="73"/>
      <c r="HN65" s="73"/>
      <c r="HO65" s="73"/>
      <c r="HP65" s="73"/>
      <c r="HQ65" s="72"/>
      <c r="HR65" s="72"/>
      <c r="HS65" s="73"/>
      <c r="HT65" s="73"/>
      <c r="HU65" s="73"/>
      <c r="HV65" s="73"/>
      <c r="HW65" s="73"/>
      <c r="HX65" s="73"/>
      <c r="HY65" s="73"/>
      <c r="HZ65" s="73"/>
      <c r="IA65" s="73"/>
      <c r="IB65" s="73"/>
      <c r="IC65" s="73"/>
      <c r="ID65" s="73"/>
      <c r="IE65" s="73"/>
      <c r="IF65" s="72"/>
      <c r="IG65" s="72"/>
      <c r="IH65" s="73"/>
      <c r="II65" s="73"/>
      <c r="IJ65" s="73"/>
      <c r="IK65" s="73"/>
      <c r="IL65" s="73"/>
      <c r="IM65" s="73"/>
      <c r="IN65" s="73"/>
      <c r="IO65" s="73"/>
      <c r="IP65" s="73"/>
      <c r="IQ65" s="73"/>
      <c r="IR65" s="73"/>
      <c r="IS65" s="73"/>
      <c r="IT65" s="73"/>
      <c r="IU65" s="72"/>
    </row>
    <row r="66" spans="1:255" s="74" customFormat="1" ht="14.1" customHeight="1" x14ac:dyDescent="0.25">
      <c r="A66" s="71"/>
      <c r="B66" s="254" t="s">
        <v>194</v>
      </c>
      <c r="C66" s="234">
        <v>1929534.4790000001</v>
      </c>
      <c r="D66" s="234">
        <v>3308818.9049999998</v>
      </c>
      <c r="E66" s="234">
        <v>231054.58799999999</v>
      </c>
      <c r="F66" s="234">
        <v>3183751.6710000001</v>
      </c>
      <c r="G66" s="234">
        <v>8653159.6429999992</v>
      </c>
      <c r="H66" s="234">
        <v>206942.022</v>
      </c>
      <c r="I66" s="234">
        <v>542081.41799999995</v>
      </c>
      <c r="J66" s="234">
        <v>749023.44</v>
      </c>
      <c r="K66" s="234">
        <v>72965.297999999995</v>
      </c>
      <c r="L66" s="234">
        <v>686326.00300000003</v>
      </c>
      <c r="M66" s="234">
        <v>759291.30099999998</v>
      </c>
      <c r="N66" s="235">
        <v>10161474.384</v>
      </c>
      <c r="O66" s="72"/>
      <c r="P66" s="72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2"/>
      <c r="AE66" s="72"/>
      <c r="AF66" s="73"/>
      <c r="AG66" s="73"/>
      <c r="AH66" s="73"/>
      <c r="AI66" s="73"/>
      <c r="AJ66" s="73"/>
      <c r="AK66" s="73"/>
      <c r="AL66" s="73"/>
      <c r="AM66" s="73"/>
      <c r="AN66" s="73"/>
      <c r="AO66" s="73"/>
      <c r="AP66" s="73"/>
      <c r="AQ66" s="73"/>
      <c r="AR66" s="73"/>
      <c r="AS66" s="72"/>
      <c r="AT66" s="72"/>
      <c r="AU66" s="73"/>
      <c r="AV66" s="73"/>
      <c r="AW66" s="73"/>
      <c r="AX66" s="73"/>
      <c r="AY66" s="73"/>
      <c r="AZ66" s="73"/>
      <c r="BA66" s="73"/>
      <c r="BB66" s="73"/>
      <c r="BC66" s="73"/>
      <c r="BD66" s="73"/>
      <c r="BE66" s="73"/>
      <c r="BF66" s="73"/>
      <c r="BG66" s="73"/>
      <c r="BH66" s="72"/>
      <c r="BI66" s="72"/>
      <c r="BJ66" s="73"/>
      <c r="BK66" s="73"/>
      <c r="BL66" s="73"/>
      <c r="BM66" s="73"/>
      <c r="BN66" s="73"/>
      <c r="BO66" s="73"/>
      <c r="BP66" s="73"/>
      <c r="BQ66" s="73"/>
      <c r="BR66" s="73"/>
      <c r="BS66" s="73"/>
      <c r="BT66" s="73"/>
      <c r="BU66" s="73"/>
      <c r="BV66" s="73"/>
      <c r="BW66" s="72"/>
      <c r="BX66" s="72"/>
      <c r="BY66" s="73"/>
      <c r="BZ66" s="73"/>
      <c r="CA66" s="73"/>
      <c r="CB66" s="73"/>
      <c r="CC66" s="73"/>
      <c r="CD66" s="73"/>
      <c r="CE66" s="73"/>
      <c r="CF66" s="73"/>
      <c r="CG66" s="73"/>
      <c r="CH66" s="73"/>
      <c r="CI66" s="73"/>
      <c r="CJ66" s="73"/>
      <c r="CK66" s="73"/>
      <c r="CL66" s="72"/>
      <c r="CM66" s="72"/>
      <c r="CN66" s="73"/>
      <c r="CO66" s="73"/>
      <c r="CP66" s="73"/>
      <c r="CQ66" s="73"/>
      <c r="CR66" s="73"/>
      <c r="CS66" s="73"/>
      <c r="CT66" s="73"/>
      <c r="CU66" s="73"/>
      <c r="CV66" s="73"/>
      <c r="CW66" s="73"/>
      <c r="CX66" s="73"/>
      <c r="CY66" s="73"/>
      <c r="CZ66" s="73"/>
      <c r="DA66" s="72"/>
      <c r="DB66" s="72"/>
      <c r="DC66" s="73"/>
      <c r="DD66" s="73"/>
      <c r="DE66" s="73"/>
      <c r="DF66" s="73"/>
      <c r="DG66" s="73"/>
      <c r="DH66" s="73"/>
      <c r="DI66" s="73"/>
      <c r="DJ66" s="73"/>
      <c r="DK66" s="73"/>
      <c r="DL66" s="73"/>
      <c r="DM66" s="73"/>
      <c r="DN66" s="73"/>
      <c r="DO66" s="73"/>
      <c r="DP66" s="72"/>
      <c r="DQ66" s="72"/>
      <c r="DR66" s="73"/>
      <c r="DS66" s="73"/>
      <c r="DT66" s="73"/>
      <c r="DU66" s="73"/>
      <c r="DV66" s="73"/>
      <c r="DW66" s="73"/>
      <c r="DX66" s="73"/>
      <c r="DY66" s="73"/>
      <c r="DZ66" s="73"/>
      <c r="EA66" s="73"/>
      <c r="EB66" s="73"/>
      <c r="EC66" s="73"/>
      <c r="ED66" s="73"/>
      <c r="EE66" s="72"/>
      <c r="EF66" s="72"/>
      <c r="EG66" s="73"/>
      <c r="EH66" s="73"/>
      <c r="EI66" s="73"/>
      <c r="EJ66" s="73"/>
      <c r="EK66" s="73"/>
      <c r="EL66" s="73"/>
      <c r="EM66" s="73"/>
      <c r="EN66" s="73"/>
      <c r="EO66" s="73"/>
      <c r="EP66" s="73"/>
      <c r="EQ66" s="73"/>
      <c r="ER66" s="73"/>
      <c r="ES66" s="73"/>
      <c r="ET66" s="72"/>
      <c r="EU66" s="72"/>
      <c r="EV66" s="73"/>
      <c r="EW66" s="73"/>
      <c r="EX66" s="73"/>
      <c r="EY66" s="73"/>
      <c r="EZ66" s="73"/>
      <c r="FA66" s="73"/>
      <c r="FB66" s="73"/>
      <c r="FC66" s="73"/>
      <c r="FD66" s="73"/>
      <c r="FE66" s="73"/>
      <c r="FF66" s="73"/>
      <c r="FG66" s="73"/>
      <c r="FH66" s="73"/>
      <c r="FI66" s="72"/>
      <c r="FJ66" s="72"/>
      <c r="FK66" s="73"/>
      <c r="FL66" s="73"/>
      <c r="FM66" s="73"/>
      <c r="FN66" s="73"/>
      <c r="FO66" s="73"/>
      <c r="FP66" s="73"/>
      <c r="FQ66" s="73"/>
      <c r="FR66" s="73"/>
      <c r="FS66" s="73"/>
      <c r="FT66" s="73"/>
      <c r="FU66" s="73"/>
      <c r="FV66" s="73"/>
      <c r="FW66" s="73"/>
      <c r="FX66" s="72"/>
      <c r="FY66" s="72"/>
      <c r="FZ66" s="73"/>
      <c r="GA66" s="73"/>
      <c r="GB66" s="73"/>
      <c r="GC66" s="73"/>
      <c r="GD66" s="73"/>
      <c r="GE66" s="73"/>
      <c r="GF66" s="73"/>
      <c r="GG66" s="73"/>
      <c r="GH66" s="73"/>
      <c r="GI66" s="73"/>
      <c r="GJ66" s="73"/>
      <c r="GK66" s="73"/>
      <c r="GL66" s="73"/>
      <c r="GM66" s="72"/>
      <c r="GN66" s="72"/>
      <c r="GO66" s="73"/>
      <c r="GP66" s="73"/>
      <c r="GQ66" s="73"/>
      <c r="GR66" s="73"/>
      <c r="GS66" s="73"/>
      <c r="GT66" s="73"/>
      <c r="GU66" s="73"/>
      <c r="GV66" s="73"/>
      <c r="GW66" s="73"/>
      <c r="GX66" s="73"/>
      <c r="GY66" s="73"/>
      <c r="GZ66" s="73"/>
      <c r="HA66" s="73"/>
      <c r="HB66" s="72"/>
      <c r="HC66" s="72"/>
      <c r="HD66" s="73"/>
      <c r="HE66" s="73"/>
      <c r="HF66" s="73"/>
      <c r="HG66" s="73"/>
      <c r="HH66" s="73"/>
      <c r="HI66" s="73"/>
      <c r="HJ66" s="73"/>
      <c r="HK66" s="73"/>
      <c r="HL66" s="73"/>
      <c r="HM66" s="73"/>
      <c r="HN66" s="73"/>
      <c r="HO66" s="73"/>
      <c r="HP66" s="73"/>
      <c r="HQ66" s="72"/>
      <c r="HR66" s="72"/>
      <c r="HS66" s="73"/>
      <c r="HT66" s="73"/>
      <c r="HU66" s="73"/>
      <c r="HV66" s="73"/>
      <c r="HW66" s="73"/>
      <c r="HX66" s="73"/>
      <c r="HY66" s="73"/>
      <c r="HZ66" s="73"/>
      <c r="IA66" s="73"/>
      <c r="IB66" s="73"/>
      <c r="IC66" s="73"/>
      <c r="ID66" s="73"/>
      <c r="IE66" s="73"/>
      <c r="IF66" s="72"/>
      <c r="IG66" s="72"/>
      <c r="IH66" s="73"/>
      <c r="II66" s="73"/>
      <c r="IJ66" s="73"/>
      <c r="IK66" s="73"/>
      <c r="IL66" s="73"/>
      <c r="IM66" s="73"/>
      <c r="IN66" s="73"/>
      <c r="IO66" s="73"/>
      <c r="IP66" s="73"/>
      <c r="IQ66" s="73"/>
      <c r="IR66" s="73"/>
      <c r="IS66" s="73"/>
      <c r="IT66" s="73"/>
      <c r="IU66" s="72"/>
    </row>
    <row r="67" spans="1:255" s="74" customFormat="1" ht="14.1" customHeight="1" x14ac:dyDescent="0.25">
      <c r="A67" s="71"/>
      <c r="B67" s="264" t="s">
        <v>195</v>
      </c>
      <c r="C67" s="77">
        <v>437675.06800000003</v>
      </c>
      <c r="D67" s="77">
        <v>690499.723</v>
      </c>
      <c r="E67" s="77">
        <v>57880.366999999998</v>
      </c>
      <c r="F67" s="77">
        <v>891568.11399999994</v>
      </c>
      <c r="G67" s="77">
        <v>2077623.2719999999</v>
      </c>
      <c r="H67" s="77">
        <v>18453.846000000001</v>
      </c>
      <c r="I67" s="77">
        <v>68532.563999999998</v>
      </c>
      <c r="J67" s="77">
        <v>86986.41</v>
      </c>
      <c r="K67" s="77">
        <v>2807.62</v>
      </c>
      <c r="L67" s="77">
        <v>420166.66700000002</v>
      </c>
      <c r="M67" s="77">
        <v>422974.28700000001</v>
      </c>
      <c r="N67" s="78">
        <v>2587583.969</v>
      </c>
      <c r="O67" s="72"/>
      <c r="P67" s="72"/>
      <c r="Q67" s="73"/>
      <c r="R67" s="73"/>
      <c r="S67" s="73"/>
      <c r="T67" s="73"/>
      <c r="U67" s="73"/>
      <c r="V67" s="73"/>
      <c r="W67" s="73"/>
      <c r="X67" s="73"/>
      <c r="Y67" s="73"/>
      <c r="Z67" s="73"/>
      <c r="AA67" s="73"/>
      <c r="AB67" s="73"/>
      <c r="AC67" s="73"/>
      <c r="AD67" s="72"/>
      <c r="AE67" s="72"/>
      <c r="AF67" s="73"/>
      <c r="AG67" s="73"/>
      <c r="AH67" s="73"/>
      <c r="AI67" s="73"/>
      <c r="AJ67" s="73"/>
      <c r="AK67" s="73"/>
      <c r="AL67" s="73"/>
      <c r="AM67" s="73"/>
      <c r="AN67" s="73"/>
      <c r="AO67" s="73"/>
      <c r="AP67" s="73"/>
      <c r="AQ67" s="73"/>
      <c r="AR67" s="73"/>
      <c r="AS67" s="72"/>
      <c r="AT67" s="72"/>
      <c r="AU67" s="73"/>
      <c r="AV67" s="73"/>
      <c r="AW67" s="73"/>
      <c r="AX67" s="73"/>
      <c r="AY67" s="73"/>
      <c r="AZ67" s="73"/>
      <c r="BA67" s="73"/>
      <c r="BB67" s="73"/>
      <c r="BC67" s="73"/>
      <c r="BD67" s="73"/>
      <c r="BE67" s="73"/>
      <c r="BF67" s="73"/>
      <c r="BG67" s="73"/>
      <c r="BH67" s="72"/>
      <c r="BI67" s="72"/>
      <c r="BJ67" s="73"/>
      <c r="BK67" s="73"/>
      <c r="BL67" s="73"/>
      <c r="BM67" s="73"/>
      <c r="BN67" s="73"/>
      <c r="BO67" s="73"/>
      <c r="BP67" s="73"/>
      <c r="BQ67" s="73"/>
      <c r="BR67" s="73"/>
      <c r="BS67" s="73"/>
      <c r="BT67" s="73"/>
      <c r="BU67" s="73"/>
      <c r="BV67" s="73"/>
      <c r="BW67" s="72"/>
      <c r="BX67" s="72"/>
      <c r="BY67" s="73"/>
      <c r="BZ67" s="73"/>
      <c r="CA67" s="73"/>
      <c r="CB67" s="73"/>
      <c r="CC67" s="73"/>
      <c r="CD67" s="73"/>
      <c r="CE67" s="73"/>
      <c r="CF67" s="73"/>
      <c r="CG67" s="73"/>
      <c r="CH67" s="73"/>
      <c r="CI67" s="73"/>
      <c r="CJ67" s="73"/>
      <c r="CK67" s="73"/>
      <c r="CL67" s="72"/>
      <c r="CM67" s="72"/>
      <c r="CN67" s="73"/>
      <c r="CO67" s="73"/>
      <c r="CP67" s="73"/>
      <c r="CQ67" s="73"/>
      <c r="CR67" s="73"/>
      <c r="CS67" s="73"/>
      <c r="CT67" s="73"/>
      <c r="CU67" s="73"/>
      <c r="CV67" s="73"/>
      <c r="CW67" s="73"/>
      <c r="CX67" s="73"/>
      <c r="CY67" s="73"/>
      <c r="CZ67" s="73"/>
      <c r="DA67" s="72"/>
      <c r="DB67" s="72"/>
      <c r="DC67" s="73"/>
      <c r="DD67" s="73"/>
      <c r="DE67" s="73"/>
      <c r="DF67" s="73"/>
      <c r="DG67" s="73"/>
      <c r="DH67" s="73"/>
      <c r="DI67" s="73"/>
      <c r="DJ67" s="73"/>
      <c r="DK67" s="73"/>
      <c r="DL67" s="73"/>
      <c r="DM67" s="73"/>
      <c r="DN67" s="73"/>
      <c r="DO67" s="73"/>
      <c r="DP67" s="72"/>
      <c r="DQ67" s="72"/>
      <c r="DR67" s="73"/>
      <c r="DS67" s="73"/>
      <c r="DT67" s="73"/>
      <c r="DU67" s="73"/>
      <c r="DV67" s="73"/>
      <c r="DW67" s="73"/>
      <c r="DX67" s="73"/>
      <c r="DY67" s="73"/>
      <c r="DZ67" s="73"/>
      <c r="EA67" s="73"/>
      <c r="EB67" s="73"/>
      <c r="EC67" s="73"/>
      <c r="ED67" s="73"/>
      <c r="EE67" s="72"/>
      <c r="EF67" s="72"/>
      <c r="EG67" s="73"/>
      <c r="EH67" s="73"/>
      <c r="EI67" s="73"/>
      <c r="EJ67" s="73"/>
      <c r="EK67" s="73"/>
      <c r="EL67" s="73"/>
      <c r="EM67" s="73"/>
      <c r="EN67" s="73"/>
      <c r="EO67" s="73"/>
      <c r="EP67" s="73"/>
      <c r="EQ67" s="73"/>
      <c r="ER67" s="73"/>
      <c r="ES67" s="73"/>
      <c r="ET67" s="72"/>
      <c r="EU67" s="72"/>
      <c r="EV67" s="73"/>
      <c r="EW67" s="73"/>
      <c r="EX67" s="73"/>
      <c r="EY67" s="73"/>
      <c r="EZ67" s="73"/>
      <c r="FA67" s="73"/>
      <c r="FB67" s="73"/>
      <c r="FC67" s="73"/>
      <c r="FD67" s="73"/>
      <c r="FE67" s="73"/>
      <c r="FF67" s="73"/>
      <c r="FG67" s="73"/>
      <c r="FH67" s="73"/>
      <c r="FI67" s="72"/>
      <c r="FJ67" s="72"/>
      <c r="FK67" s="73"/>
      <c r="FL67" s="73"/>
      <c r="FM67" s="73"/>
      <c r="FN67" s="73"/>
      <c r="FO67" s="73"/>
      <c r="FP67" s="73"/>
      <c r="FQ67" s="73"/>
      <c r="FR67" s="73"/>
      <c r="FS67" s="73"/>
      <c r="FT67" s="73"/>
      <c r="FU67" s="73"/>
      <c r="FV67" s="73"/>
      <c r="FW67" s="73"/>
      <c r="FX67" s="72"/>
      <c r="FY67" s="72"/>
      <c r="FZ67" s="73"/>
      <c r="GA67" s="73"/>
      <c r="GB67" s="73"/>
      <c r="GC67" s="73"/>
      <c r="GD67" s="73"/>
      <c r="GE67" s="73"/>
      <c r="GF67" s="73"/>
      <c r="GG67" s="73"/>
      <c r="GH67" s="73"/>
      <c r="GI67" s="73"/>
      <c r="GJ67" s="73"/>
      <c r="GK67" s="73"/>
      <c r="GL67" s="73"/>
      <c r="GM67" s="72"/>
      <c r="GN67" s="72"/>
      <c r="GO67" s="73"/>
      <c r="GP67" s="73"/>
      <c r="GQ67" s="73"/>
      <c r="GR67" s="73"/>
      <c r="GS67" s="73"/>
      <c r="GT67" s="73"/>
      <c r="GU67" s="73"/>
      <c r="GV67" s="73"/>
      <c r="GW67" s="73"/>
      <c r="GX67" s="73"/>
      <c r="GY67" s="73"/>
      <c r="GZ67" s="73"/>
      <c r="HA67" s="73"/>
      <c r="HB67" s="72"/>
      <c r="HC67" s="72"/>
      <c r="HD67" s="73"/>
      <c r="HE67" s="73"/>
      <c r="HF67" s="73"/>
      <c r="HG67" s="73"/>
      <c r="HH67" s="73"/>
      <c r="HI67" s="73"/>
      <c r="HJ67" s="73"/>
      <c r="HK67" s="73"/>
      <c r="HL67" s="73"/>
      <c r="HM67" s="73"/>
      <c r="HN67" s="73"/>
      <c r="HO67" s="73"/>
      <c r="HP67" s="73"/>
      <c r="HQ67" s="72"/>
      <c r="HR67" s="72"/>
      <c r="HS67" s="73"/>
      <c r="HT67" s="73"/>
      <c r="HU67" s="73"/>
      <c r="HV67" s="73"/>
      <c r="HW67" s="73"/>
      <c r="HX67" s="73"/>
      <c r="HY67" s="73"/>
      <c r="HZ67" s="73"/>
      <c r="IA67" s="73"/>
      <c r="IB67" s="73"/>
      <c r="IC67" s="73"/>
      <c r="ID67" s="73"/>
      <c r="IE67" s="73"/>
      <c r="IF67" s="72"/>
      <c r="IG67" s="72"/>
      <c r="IH67" s="73"/>
      <c r="II67" s="73"/>
      <c r="IJ67" s="73"/>
      <c r="IK67" s="73"/>
      <c r="IL67" s="73"/>
      <c r="IM67" s="73"/>
      <c r="IN67" s="73"/>
      <c r="IO67" s="73"/>
      <c r="IP67" s="73"/>
      <c r="IQ67" s="73"/>
      <c r="IR67" s="73"/>
      <c r="IS67" s="73"/>
      <c r="IT67" s="73"/>
      <c r="IU67" s="72"/>
    </row>
    <row r="68" spans="1:255" s="74" customFormat="1" ht="14.1" customHeight="1" x14ac:dyDescent="0.25">
      <c r="A68" s="71"/>
      <c r="B68" s="264" t="s">
        <v>196</v>
      </c>
      <c r="C68" s="77">
        <v>995697.35699999996</v>
      </c>
      <c r="D68" s="77">
        <v>1562611.4779999999</v>
      </c>
      <c r="E68" s="77">
        <v>114196.91</v>
      </c>
      <c r="F68" s="77">
        <v>1787130.8870000001</v>
      </c>
      <c r="G68" s="77">
        <v>4459636.6320000002</v>
      </c>
      <c r="H68" s="77">
        <v>95049.755999999994</v>
      </c>
      <c r="I68" s="77">
        <v>174055.59099999999</v>
      </c>
      <c r="J68" s="77">
        <v>269105.34699999995</v>
      </c>
      <c r="K68" s="77">
        <v>51573.254999999997</v>
      </c>
      <c r="L68" s="77">
        <v>436166.66700000002</v>
      </c>
      <c r="M68" s="77">
        <v>487739.92200000002</v>
      </c>
      <c r="N68" s="78">
        <v>5216481.9010000005</v>
      </c>
      <c r="O68" s="72"/>
      <c r="P68" s="72"/>
      <c r="Q68" s="73"/>
      <c r="R68" s="73"/>
      <c r="S68" s="73"/>
      <c r="T68" s="73"/>
      <c r="U68" s="73"/>
      <c r="V68" s="73"/>
      <c r="W68" s="73"/>
      <c r="X68" s="73"/>
      <c r="Y68" s="73"/>
      <c r="Z68" s="73"/>
      <c r="AA68" s="73"/>
      <c r="AB68" s="73"/>
      <c r="AC68" s="73"/>
      <c r="AD68" s="72"/>
      <c r="AE68" s="72"/>
      <c r="AF68" s="73"/>
      <c r="AG68" s="73"/>
      <c r="AH68" s="73"/>
      <c r="AI68" s="73"/>
      <c r="AJ68" s="73"/>
      <c r="AK68" s="73"/>
      <c r="AL68" s="73"/>
      <c r="AM68" s="73"/>
      <c r="AN68" s="73"/>
      <c r="AO68" s="73"/>
      <c r="AP68" s="73"/>
      <c r="AQ68" s="73"/>
      <c r="AR68" s="73"/>
      <c r="AS68" s="72"/>
      <c r="AT68" s="72"/>
      <c r="AU68" s="73"/>
      <c r="AV68" s="73"/>
      <c r="AW68" s="73"/>
      <c r="AX68" s="73"/>
      <c r="AY68" s="73"/>
      <c r="AZ68" s="73"/>
      <c r="BA68" s="73"/>
      <c r="BB68" s="73"/>
      <c r="BC68" s="73"/>
      <c r="BD68" s="73"/>
      <c r="BE68" s="73"/>
      <c r="BF68" s="73"/>
      <c r="BG68" s="73"/>
      <c r="BH68" s="72"/>
      <c r="BI68" s="72"/>
      <c r="BJ68" s="73"/>
      <c r="BK68" s="73"/>
      <c r="BL68" s="73"/>
      <c r="BM68" s="73"/>
      <c r="BN68" s="73"/>
      <c r="BO68" s="73"/>
      <c r="BP68" s="73"/>
      <c r="BQ68" s="73"/>
      <c r="BR68" s="73"/>
      <c r="BS68" s="73"/>
      <c r="BT68" s="73"/>
      <c r="BU68" s="73"/>
      <c r="BV68" s="73"/>
      <c r="BW68" s="72"/>
      <c r="BX68" s="72"/>
      <c r="BY68" s="73"/>
      <c r="BZ68" s="73"/>
      <c r="CA68" s="73"/>
      <c r="CB68" s="73"/>
      <c r="CC68" s="73"/>
      <c r="CD68" s="73"/>
      <c r="CE68" s="73"/>
      <c r="CF68" s="73"/>
      <c r="CG68" s="73"/>
      <c r="CH68" s="73"/>
      <c r="CI68" s="73"/>
      <c r="CJ68" s="73"/>
      <c r="CK68" s="73"/>
      <c r="CL68" s="72"/>
      <c r="CM68" s="72"/>
      <c r="CN68" s="73"/>
      <c r="CO68" s="73"/>
      <c r="CP68" s="73"/>
      <c r="CQ68" s="73"/>
      <c r="CR68" s="73"/>
      <c r="CS68" s="73"/>
      <c r="CT68" s="73"/>
      <c r="CU68" s="73"/>
      <c r="CV68" s="73"/>
      <c r="CW68" s="73"/>
      <c r="CX68" s="73"/>
      <c r="CY68" s="73"/>
      <c r="CZ68" s="73"/>
      <c r="DA68" s="72"/>
      <c r="DB68" s="72"/>
      <c r="DC68" s="73"/>
      <c r="DD68" s="73"/>
      <c r="DE68" s="73"/>
      <c r="DF68" s="73"/>
      <c r="DG68" s="73"/>
      <c r="DH68" s="73"/>
      <c r="DI68" s="73"/>
      <c r="DJ68" s="73"/>
      <c r="DK68" s="73"/>
      <c r="DL68" s="73"/>
      <c r="DM68" s="73"/>
      <c r="DN68" s="73"/>
      <c r="DO68" s="73"/>
      <c r="DP68" s="72"/>
      <c r="DQ68" s="72"/>
      <c r="DR68" s="73"/>
      <c r="DS68" s="73"/>
      <c r="DT68" s="73"/>
      <c r="DU68" s="73"/>
      <c r="DV68" s="73"/>
      <c r="DW68" s="73"/>
      <c r="DX68" s="73"/>
      <c r="DY68" s="73"/>
      <c r="DZ68" s="73"/>
      <c r="EA68" s="73"/>
      <c r="EB68" s="73"/>
      <c r="EC68" s="73"/>
      <c r="ED68" s="73"/>
      <c r="EE68" s="72"/>
      <c r="EF68" s="72"/>
      <c r="EG68" s="73"/>
      <c r="EH68" s="73"/>
      <c r="EI68" s="73"/>
      <c r="EJ68" s="73"/>
      <c r="EK68" s="73"/>
      <c r="EL68" s="73"/>
      <c r="EM68" s="73"/>
      <c r="EN68" s="73"/>
      <c r="EO68" s="73"/>
      <c r="EP68" s="73"/>
      <c r="EQ68" s="73"/>
      <c r="ER68" s="73"/>
      <c r="ES68" s="73"/>
      <c r="ET68" s="72"/>
      <c r="EU68" s="72"/>
      <c r="EV68" s="73"/>
      <c r="EW68" s="73"/>
      <c r="EX68" s="73"/>
      <c r="EY68" s="73"/>
      <c r="EZ68" s="73"/>
      <c r="FA68" s="73"/>
      <c r="FB68" s="73"/>
      <c r="FC68" s="73"/>
      <c r="FD68" s="73"/>
      <c r="FE68" s="73"/>
      <c r="FF68" s="73"/>
      <c r="FG68" s="73"/>
      <c r="FH68" s="73"/>
      <c r="FI68" s="72"/>
      <c r="FJ68" s="72"/>
      <c r="FK68" s="73"/>
      <c r="FL68" s="73"/>
      <c r="FM68" s="73"/>
      <c r="FN68" s="73"/>
      <c r="FO68" s="73"/>
      <c r="FP68" s="73"/>
      <c r="FQ68" s="73"/>
      <c r="FR68" s="73"/>
      <c r="FS68" s="73"/>
      <c r="FT68" s="73"/>
      <c r="FU68" s="73"/>
      <c r="FV68" s="73"/>
      <c r="FW68" s="73"/>
      <c r="FX68" s="72"/>
      <c r="FY68" s="72"/>
      <c r="FZ68" s="73"/>
      <c r="GA68" s="73"/>
      <c r="GB68" s="73"/>
      <c r="GC68" s="73"/>
      <c r="GD68" s="73"/>
      <c r="GE68" s="73"/>
      <c r="GF68" s="73"/>
      <c r="GG68" s="73"/>
      <c r="GH68" s="73"/>
      <c r="GI68" s="73"/>
      <c r="GJ68" s="73"/>
      <c r="GK68" s="73"/>
      <c r="GL68" s="73"/>
      <c r="GM68" s="72"/>
      <c r="GN68" s="72"/>
      <c r="GO68" s="73"/>
      <c r="GP68" s="73"/>
      <c r="GQ68" s="73"/>
      <c r="GR68" s="73"/>
      <c r="GS68" s="73"/>
      <c r="GT68" s="73"/>
      <c r="GU68" s="73"/>
      <c r="GV68" s="73"/>
      <c r="GW68" s="73"/>
      <c r="GX68" s="73"/>
      <c r="GY68" s="73"/>
      <c r="GZ68" s="73"/>
      <c r="HA68" s="73"/>
      <c r="HB68" s="72"/>
      <c r="HC68" s="72"/>
      <c r="HD68" s="73"/>
      <c r="HE68" s="73"/>
      <c r="HF68" s="73"/>
      <c r="HG68" s="73"/>
      <c r="HH68" s="73"/>
      <c r="HI68" s="73"/>
      <c r="HJ68" s="73"/>
      <c r="HK68" s="73"/>
      <c r="HL68" s="73"/>
      <c r="HM68" s="73"/>
      <c r="HN68" s="73"/>
      <c r="HO68" s="73"/>
      <c r="HP68" s="73"/>
      <c r="HQ68" s="72"/>
      <c r="HR68" s="72"/>
      <c r="HS68" s="73"/>
      <c r="HT68" s="73"/>
      <c r="HU68" s="73"/>
      <c r="HV68" s="73"/>
      <c r="HW68" s="73"/>
      <c r="HX68" s="73"/>
      <c r="HY68" s="73"/>
      <c r="HZ68" s="73"/>
      <c r="IA68" s="73"/>
      <c r="IB68" s="73"/>
      <c r="IC68" s="73"/>
      <c r="ID68" s="73"/>
      <c r="IE68" s="73"/>
      <c r="IF68" s="72"/>
      <c r="IG68" s="72"/>
      <c r="IH68" s="73"/>
      <c r="II68" s="73"/>
      <c r="IJ68" s="73"/>
      <c r="IK68" s="73"/>
      <c r="IL68" s="73"/>
      <c r="IM68" s="73"/>
      <c r="IN68" s="73"/>
      <c r="IO68" s="73"/>
      <c r="IP68" s="73"/>
      <c r="IQ68" s="73"/>
      <c r="IR68" s="73"/>
      <c r="IS68" s="73"/>
      <c r="IT68" s="73"/>
      <c r="IU68" s="72"/>
    </row>
    <row r="69" spans="1:255" s="74" customFormat="1" ht="14.1" customHeight="1" x14ac:dyDescent="0.25">
      <c r="A69" s="71"/>
      <c r="B69" s="264" t="s">
        <v>197</v>
      </c>
      <c r="C69" s="77">
        <v>1440303.8259999999</v>
      </c>
      <c r="D69" s="77">
        <v>2352936.1860000002</v>
      </c>
      <c r="E69" s="77">
        <v>149723.87299999999</v>
      </c>
      <c r="F69" s="77">
        <v>2403738.0410000002</v>
      </c>
      <c r="G69" s="77">
        <v>6346701.9260000009</v>
      </c>
      <c r="H69" s="77">
        <v>131943.08600000001</v>
      </c>
      <c r="I69" s="77">
        <v>280252.55699999997</v>
      </c>
      <c r="J69" s="77">
        <v>412195.64299999998</v>
      </c>
      <c r="K69" s="77">
        <v>55588.548999999999</v>
      </c>
      <c r="L69" s="77">
        <v>438666.66700000002</v>
      </c>
      <c r="M69" s="77">
        <v>494255.21600000001</v>
      </c>
      <c r="N69" s="78">
        <v>7253152.7850000011</v>
      </c>
      <c r="O69" s="72"/>
      <c r="P69" s="72"/>
      <c r="Q69" s="73"/>
      <c r="R69" s="73"/>
      <c r="S69" s="73"/>
      <c r="T69" s="73"/>
      <c r="U69" s="73"/>
      <c r="V69" s="73"/>
      <c r="W69" s="73"/>
      <c r="X69" s="73"/>
      <c r="Y69" s="73"/>
      <c r="Z69" s="73"/>
      <c r="AA69" s="73"/>
      <c r="AB69" s="73"/>
      <c r="AC69" s="73"/>
      <c r="AD69" s="72"/>
      <c r="AE69" s="72"/>
      <c r="AF69" s="73"/>
      <c r="AG69" s="73"/>
      <c r="AH69" s="73"/>
      <c r="AI69" s="73"/>
      <c r="AJ69" s="73"/>
      <c r="AK69" s="73"/>
      <c r="AL69" s="73"/>
      <c r="AM69" s="73"/>
      <c r="AN69" s="73"/>
      <c r="AO69" s="73"/>
      <c r="AP69" s="73"/>
      <c r="AQ69" s="73"/>
      <c r="AR69" s="73"/>
      <c r="AS69" s="72"/>
      <c r="AT69" s="72"/>
      <c r="AU69" s="73"/>
      <c r="AV69" s="73"/>
      <c r="AW69" s="73"/>
      <c r="AX69" s="73"/>
      <c r="AY69" s="73"/>
      <c r="AZ69" s="73"/>
      <c r="BA69" s="73"/>
      <c r="BB69" s="73"/>
      <c r="BC69" s="73"/>
      <c r="BD69" s="73"/>
      <c r="BE69" s="73"/>
      <c r="BF69" s="73"/>
      <c r="BG69" s="73"/>
      <c r="BH69" s="72"/>
      <c r="BI69" s="72"/>
      <c r="BJ69" s="73"/>
      <c r="BK69" s="73"/>
      <c r="BL69" s="73"/>
      <c r="BM69" s="73"/>
      <c r="BN69" s="73"/>
      <c r="BO69" s="73"/>
      <c r="BP69" s="73"/>
      <c r="BQ69" s="73"/>
      <c r="BR69" s="73"/>
      <c r="BS69" s="73"/>
      <c r="BT69" s="73"/>
      <c r="BU69" s="73"/>
      <c r="BV69" s="73"/>
      <c r="BW69" s="72"/>
      <c r="BX69" s="72"/>
      <c r="BY69" s="73"/>
      <c r="BZ69" s="73"/>
      <c r="CA69" s="73"/>
      <c r="CB69" s="73"/>
      <c r="CC69" s="73"/>
      <c r="CD69" s="73"/>
      <c r="CE69" s="73"/>
      <c r="CF69" s="73"/>
      <c r="CG69" s="73"/>
      <c r="CH69" s="73"/>
      <c r="CI69" s="73"/>
      <c r="CJ69" s="73"/>
      <c r="CK69" s="73"/>
      <c r="CL69" s="72"/>
      <c r="CM69" s="72"/>
      <c r="CN69" s="73"/>
      <c r="CO69" s="73"/>
      <c r="CP69" s="73"/>
      <c r="CQ69" s="73"/>
      <c r="CR69" s="73"/>
      <c r="CS69" s="73"/>
      <c r="CT69" s="73"/>
      <c r="CU69" s="73"/>
      <c r="CV69" s="73"/>
      <c r="CW69" s="73"/>
      <c r="CX69" s="73"/>
      <c r="CY69" s="73"/>
      <c r="CZ69" s="73"/>
      <c r="DA69" s="72"/>
      <c r="DB69" s="72"/>
      <c r="DC69" s="73"/>
      <c r="DD69" s="73"/>
      <c r="DE69" s="73"/>
      <c r="DF69" s="73"/>
      <c r="DG69" s="73"/>
      <c r="DH69" s="73"/>
      <c r="DI69" s="73"/>
      <c r="DJ69" s="73"/>
      <c r="DK69" s="73"/>
      <c r="DL69" s="73"/>
      <c r="DM69" s="73"/>
      <c r="DN69" s="73"/>
      <c r="DO69" s="73"/>
      <c r="DP69" s="72"/>
      <c r="DQ69" s="72"/>
      <c r="DR69" s="73"/>
      <c r="DS69" s="73"/>
      <c r="DT69" s="73"/>
      <c r="DU69" s="73"/>
      <c r="DV69" s="73"/>
      <c r="DW69" s="73"/>
      <c r="DX69" s="73"/>
      <c r="DY69" s="73"/>
      <c r="DZ69" s="73"/>
      <c r="EA69" s="73"/>
      <c r="EB69" s="73"/>
      <c r="EC69" s="73"/>
      <c r="ED69" s="73"/>
      <c r="EE69" s="72"/>
      <c r="EF69" s="72"/>
      <c r="EG69" s="73"/>
      <c r="EH69" s="73"/>
      <c r="EI69" s="73"/>
      <c r="EJ69" s="73"/>
      <c r="EK69" s="73"/>
      <c r="EL69" s="73"/>
      <c r="EM69" s="73"/>
      <c r="EN69" s="73"/>
      <c r="EO69" s="73"/>
      <c r="EP69" s="73"/>
      <c r="EQ69" s="73"/>
      <c r="ER69" s="73"/>
      <c r="ES69" s="73"/>
      <c r="ET69" s="72"/>
      <c r="EU69" s="72"/>
      <c r="EV69" s="73"/>
      <c r="EW69" s="73"/>
      <c r="EX69" s="73"/>
      <c r="EY69" s="73"/>
      <c r="EZ69" s="73"/>
      <c r="FA69" s="73"/>
      <c r="FB69" s="73"/>
      <c r="FC69" s="73"/>
      <c r="FD69" s="73"/>
      <c r="FE69" s="73"/>
      <c r="FF69" s="73"/>
      <c r="FG69" s="73"/>
      <c r="FH69" s="73"/>
      <c r="FI69" s="72"/>
      <c r="FJ69" s="72"/>
      <c r="FK69" s="73"/>
      <c r="FL69" s="73"/>
      <c r="FM69" s="73"/>
      <c r="FN69" s="73"/>
      <c r="FO69" s="73"/>
      <c r="FP69" s="73"/>
      <c r="FQ69" s="73"/>
      <c r="FR69" s="73"/>
      <c r="FS69" s="73"/>
      <c r="FT69" s="73"/>
      <c r="FU69" s="73"/>
      <c r="FV69" s="73"/>
      <c r="FW69" s="73"/>
      <c r="FX69" s="72"/>
      <c r="FY69" s="72"/>
      <c r="FZ69" s="73"/>
      <c r="GA69" s="73"/>
      <c r="GB69" s="73"/>
      <c r="GC69" s="73"/>
      <c r="GD69" s="73"/>
      <c r="GE69" s="73"/>
      <c r="GF69" s="73"/>
      <c r="GG69" s="73"/>
      <c r="GH69" s="73"/>
      <c r="GI69" s="73"/>
      <c r="GJ69" s="73"/>
      <c r="GK69" s="73"/>
      <c r="GL69" s="73"/>
      <c r="GM69" s="72"/>
      <c r="GN69" s="72"/>
      <c r="GO69" s="73"/>
      <c r="GP69" s="73"/>
      <c r="GQ69" s="73"/>
      <c r="GR69" s="73"/>
      <c r="GS69" s="73"/>
      <c r="GT69" s="73"/>
      <c r="GU69" s="73"/>
      <c r="GV69" s="73"/>
      <c r="GW69" s="73"/>
      <c r="GX69" s="73"/>
      <c r="GY69" s="73"/>
      <c r="GZ69" s="73"/>
      <c r="HA69" s="73"/>
      <c r="HB69" s="72"/>
      <c r="HC69" s="72"/>
      <c r="HD69" s="73"/>
      <c r="HE69" s="73"/>
      <c r="HF69" s="73"/>
      <c r="HG69" s="73"/>
      <c r="HH69" s="73"/>
      <c r="HI69" s="73"/>
      <c r="HJ69" s="73"/>
      <c r="HK69" s="73"/>
      <c r="HL69" s="73"/>
      <c r="HM69" s="73"/>
      <c r="HN69" s="73"/>
      <c r="HO69" s="73"/>
      <c r="HP69" s="73"/>
      <c r="HQ69" s="72"/>
      <c r="HR69" s="72"/>
      <c r="HS69" s="73"/>
      <c r="HT69" s="73"/>
      <c r="HU69" s="73"/>
      <c r="HV69" s="73"/>
      <c r="HW69" s="73"/>
      <c r="HX69" s="73"/>
      <c r="HY69" s="73"/>
      <c r="HZ69" s="73"/>
      <c r="IA69" s="73"/>
      <c r="IB69" s="73"/>
      <c r="IC69" s="73"/>
      <c r="ID69" s="73"/>
      <c r="IE69" s="73"/>
      <c r="IF69" s="72"/>
      <c r="IG69" s="72"/>
      <c r="IH69" s="73"/>
      <c r="II69" s="73"/>
      <c r="IJ69" s="73"/>
      <c r="IK69" s="73"/>
      <c r="IL69" s="73"/>
      <c r="IM69" s="73"/>
      <c r="IN69" s="73"/>
      <c r="IO69" s="73"/>
      <c r="IP69" s="73"/>
      <c r="IQ69" s="73"/>
      <c r="IR69" s="73"/>
      <c r="IS69" s="73"/>
      <c r="IT69" s="73"/>
      <c r="IU69" s="72"/>
    </row>
    <row r="70" spans="1:255" s="74" customFormat="1" ht="14.1" customHeight="1" x14ac:dyDescent="0.25">
      <c r="A70" s="71"/>
      <c r="B70" s="254" t="s">
        <v>198</v>
      </c>
      <c r="C70" s="234">
        <v>1972076.16</v>
      </c>
      <c r="D70" s="234">
        <v>3388325.13</v>
      </c>
      <c r="E70" s="234">
        <v>201624.44200000001</v>
      </c>
      <c r="F70" s="234">
        <v>3308510.96</v>
      </c>
      <c r="G70" s="234">
        <v>8870536.6919999998</v>
      </c>
      <c r="H70" s="234">
        <v>228923.68599999999</v>
      </c>
      <c r="I70" s="234">
        <v>581564.61600000004</v>
      </c>
      <c r="J70" s="234">
        <v>810488.30200000003</v>
      </c>
      <c r="K70" s="234">
        <v>111283.289</v>
      </c>
      <c r="L70" s="234">
        <v>572330.61499999999</v>
      </c>
      <c r="M70" s="234">
        <v>683613.90399999998</v>
      </c>
      <c r="N70" s="235">
        <v>10364638.897999998</v>
      </c>
      <c r="O70" s="72"/>
      <c r="P70" s="72"/>
      <c r="Q70" s="73"/>
      <c r="R70" s="73"/>
      <c r="S70" s="73"/>
      <c r="T70" s="73"/>
      <c r="U70" s="73"/>
      <c r="V70" s="73"/>
      <c r="W70" s="73"/>
      <c r="X70" s="73"/>
      <c r="Y70" s="73"/>
      <c r="Z70" s="73"/>
      <c r="AA70" s="73"/>
      <c r="AB70" s="73"/>
      <c r="AC70" s="73"/>
      <c r="AD70" s="72"/>
      <c r="AE70" s="72"/>
      <c r="AF70" s="73"/>
      <c r="AG70" s="73"/>
      <c r="AH70" s="73"/>
      <c r="AI70" s="73"/>
      <c r="AJ70" s="73"/>
      <c r="AK70" s="73"/>
      <c r="AL70" s="73"/>
      <c r="AM70" s="73"/>
      <c r="AN70" s="73"/>
      <c r="AO70" s="73"/>
      <c r="AP70" s="73"/>
      <c r="AQ70" s="73"/>
      <c r="AR70" s="73"/>
      <c r="AS70" s="72"/>
      <c r="AT70" s="72"/>
      <c r="AU70" s="73"/>
      <c r="AV70" s="73"/>
      <c r="AW70" s="73"/>
      <c r="AX70" s="73"/>
      <c r="AY70" s="73"/>
      <c r="AZ70" s="73"/>
      <c r="BA70" s="73"/>
      <c r="BB70" s="73"/>
      <c r="BC70" s="73"/>
      <c r="BD70" s="73"/>
      <c r="BE70" s="73"/>
      <c r="BF70" s="73"/>
      <c r="BG70" s="73"/>
      <c r="BH70" s="72"/>
      <c r="BI70" s="72"/>
      <c r="BJ70" s="73"/>
      <c r="BK70" s="73"/>
      <c r="BL70" s="73"/>
      <c r="BM70" s="73"/>
      <c r="BN70" s="73"/>
      <c r="BO70" s="73"/>
      <c r="BP70" s="73"/>
      <c r="BQ70" s="73"/>
      <c r="BR70" s="73"/>
      <c r="BS70" s="73"/>
      <c r="BT70" s="73"/>
      <c r="BU70" s="73"/>
      <c r="BV70" s="73"/>
      <c r="BW70" s="72"/>
      <c r="BX70" s="72"/>
      <c r="BY70" s="73"/>
      <c r="BZ70" s="73"/>
      <c r="CA70" s="73"/>
      <c r="CB70" s="73"/>
      <c r="CC70" s="73"/>
      <c r="CD70" s="73"/>
      <c r="CE70" s="73"/>
      <c r="CF70" s="73"/>
      <c r="CG70" s="73"/>
      <c r="CH70" s="73"/>
      <c r="CI70" s="73"/>
      <c r="CJ70" s="73"/>
      <c r="CK70" s="73"/>
      <c r="CL70" s="72"/>
      <c r="CM70" s="72"/>
      <c r="CN70" s="73"/>
      <c r="CO70" s="73"/>
      <c r="CP70" s="73"/>
      <c r="CQ70" s="73"/>
      <c r="CR70" s="73"/>
      <c r="CS70" s="73"/>
      <c r="CT70" s="73"/>
      <c r="CU70" s="73"/>
      <c r="CV70" s="73"/>
      <c r="CW70" s="73"/>
      <c r="CX70" s="73"/>
      <c r="CY70" s="73"/>
      <c r="CZ70" s="73"/>
      <c r="DA70" s="72"/>
      <c r="DB70" s="72"/>
      <c r="DC70" s="73"/>
      <c r="DD70" s="73"/>
      <c r="DE70" s="73"/>
      <c r="DF70" s="73"/>
      <c r="DG70" s="73"/>
      <c r="DH70" s="73"/>
      <c r="DI70" s="73"/>
      <c r="DJ70" s="73"/>
      <c r="DK70" s="73"/>
      <c r="DL70" s="73"/>
      <c r="DM70" s="73"/>
      <c r="DN70" s="73"/>
      <c r="DO70" s="73"/>
      <c r="DP70" s="72"/>
      <c r="DQ70" s="72"/>
      <c r="DR70" s="73"/>
      <c r="DS70" s="73"/>
      <c r="DT70" s="73"/>
      <c r="DU70" s="73"/>
      <c r="DV70" s="73"/>
      <c r="DW70" s="73"/>
      <c r="DX70" s="73"/>
      <c r="DY70" s="73"/>
      <c r="DZ70" s="73"/>
      <c r="EA70" s="73"/>
      <c r="EB70" s="73"/>
      <c r="EC70" s="73"/>
      <c r="ED70" s="73"/>
      <c r="EE70" s="72"/>
      <c r="EF70" s="72"/>
      <c r="EG70" s="73"/>
      <c r="EH70" s="73"/>
      <c r="EI70" s="73"/>
      <c r="EJ70" s="73"/>
      <c r="EK70" s="73"/>
      <c r="EL70" s="73"/>
      <c r="EM70" s="73"/>
      <c r="EN70" s="73"/>
      <c r="EO70" s="73"/>
      <c r="EP70" s="73"/>
      <c r="EQ70" s="73"/>
      <c r="ER70" s="73"/>
      <c r="ES70" s="73"/>
      <c r="ET70" s="72"/>
      <c r="EU70" s="72"/>
      <c r="EV70" s="73"/>
      <c r="EW70" s="73"/>
      <c r="EX70" s="73"/>
      <c r="EY70" s="73"/>
      <c r="EZ70" s="73"/>
      <c r="FA70" s="73"/>
      <c r="FB70" s="73"/>
      <c r="FC70" s="73"/>
      <c r="FD70" s="73"/>
      <c r="FE70" s="73"/>
      <c r="FF70" s="73"/>
      <c r="FG70" s="73"/>
      <c r="FH70" s="73"/>
      <c r="FI70" s="72"/>
      <c r="FJ70" s="72"/>
      <c r="FK70" s="73"/>
      <c r="FL70" s="73"/>
      <c r="FM70" s="73"/>
      <c r="FN70" s="73"/>
      <c r="FO70" s="73"/>
      <c r="FP70" s="73"/>
      <c r="FQ70" s="73"/>
      <c r="FR70" s="73"/>
      <c r="FS70" s="73"/>
      <c r="FT70" s="73"/>
      <c r="FU70" s="73"/>
      <c r="FV70" s="73"/>
      <c r="FW70" s="73"/>
      <c r="FX70" s="72"/>
      <c r="FY70" s="72"/>
      <c r="FZ70" s="73"/>
      <c r="GA70" s="73"/>
      <c r="GB70" s="73"/>
      <c r="GC70" s="73"/>
      <c r="GD70" s="73"/>
      <c r="GE70" s="73"/>
      <c r="GF70" s="73"/>
      <c r="GG70" s="73"/>
      <c r="GH70" s="73"/>
      <c r="GI70" s="73"/>
      <c r="GJ70" s="73"/>
      <c r="GK70" s="73"/>
      <c r="GL70" s="73"/>
      <c r="GM70" s="72"/>
      <c r="GN70" s="72"/>
      <c r="GO70" s="73"/>
      <c r="GP70" s="73"/>
      <c r="GQ70" s="73"/>
      <c r="GR70" s="73"/>
      <c r="GS70" s="73"/>
      <c r="GT70" s="73"/>
      <c r="GU70" s="73"/>
      <c r="GV70" s="73"/>
      <c r="GW70" s="73"/>
      <c r="GX70" s="73"/>
      <c r="GY70" s="73"/>
      <c r="GZ70" s="73"/>
      <c r="HA70" s="73"/>
      <c r="HB70" s="72"/>
      <c r="HC70" s="72"/>
      <c r="HD70" s="73"/>
      <c r="HE70" s="73"/>
      <c r="HF70" s="73"/>
      <c r="HG70" s="73"/>
      <c r="HH70" s="73"/>
      <c r="HI70" s="73"/>
      <c r="HJ70" s="73"/>
      <c r="HK70" s="73"/>
      <c r="HL70" s="73"/>
      <c r="HM70" s="73"/>
      <c r="HN70" s="73"/>
      <c r="HO70" s="73"/>
      <c r="HP70" s="73"/>
      <c r="HQ70" s="72"/>
      <c r="HR70" s="72"/>
      <c r="HS70" s="73"/>
      <c r="HT70" s="73"/>
      <c r="HU70" s="73"/>
      <c r="HV70" s="73"/>
      <c r="HW70" s="73"/>
      <c r="HX70" s="73"/>
      <c r="HY70" s="73"/>
      <c r="HZ70" s="73"/>
      <c r="IA70" s="73"/>
      <c r="IB70" s="73"/>
      <c r="IC70" s="73"/>
      <c r="ID70" s="73"/>
      <c r="IE70" s="73"/>
      <c r="IF70" s="72"/>
      <c r="IG70" s="72"/>
      <c r="IH70" s="73"/>
      <c r="II70" s="73"/>
      <c r="IJ70" s="73"/>
      <c r="IK70" s="73"/>
      <c r="IL70" s="73"/>
      <c r="IM70" s="73"/>
      <c r="IN70" s="73"/>
      <c r="IO70" s="73"/>
      <c r="IP70" s="73"/>
      <c r="IQ70" s="73"/>
      <c r="IR70" s="73"/>
      <c r="IS70" s="73"/>
      <c r="IT70" s="73"/>
      <c r="IU70" s="72"/>
    </row>
    <row r="71" spans="1:255" s="74" customFormat="1" ht="14.1" customHeight="1" x14ac:dyDescent="0.25">
      <c r="A71" s="71"/>
      <c r="B71" s="264" t="s">
        <v>199</v>
      </c>
      <c r="C71" s="77">
        <v>442410.07900000003</v>
      </c>
      <c r="D71" s="77">
        <v>847208.94799999997</v>
      </c>
      <c r="E71" s="77">
        <v>34757.279999999999</v>
      </c>
      <c r="F71" s="77">
        <v>658428.85199999996</v>
      </c>
      <c r="G71" s="77">
        <v>1982805.159</v>
      </c>
      <c r="H71" s="77">
        <v>28024.012999999999</v>
      </c>
      <c r="I71" s="77">
        <v>80143.743000000002</v>
      </c>
      <c r="J71" s="77">
        <v>108167.75599999999</v>
      </c>
      <c r="K71" s="77">
        <v>1104.9290000000001</v>
      </c>
      <c r="L71" s="77">
        <v>24166.667000000001</v>
      </c>
      <c r="M71" s="77">
        <v>25271.596000000001</v>
      </c>
      <c r="N71" s="78">
        <v>2116244.5109999999</v>
      </c>
      <c r="O71" s="72"/>
      <c r="P71" s="72"/>
      <c r="Q71" s="73"/>
      <c r="R71" s="73"/>
      <c r="S71" s="73"/>
      <c r="T71" s="73"/>
      <c r="U71" s="73"/>
      <c r="V71" s="73"/>
      <c r="W71" s="73"/>
      <c r="X71" s="73"/>
      <c r="Y71" s="73"/>
      <c r="Z71" s="73"/>
      <c r="AA71" s="73"/>
      <c r="AB71" s="73"/>
      <c r="AC71" s="73"/>
      <c r="AD71" s="72"/>
      <c r="AE71" s="72"/>
      <c r="AF71" s="73"/>
      <c r="AG71" s="73"/>
      <c r="AH71" s="73"/>
      <c r="AI71" s="73"/>
      <c r="AJ71" s="73"/>
      <c r="AK71" s="73"/>
      <c r="AL71" s="73"/>
      <c r="AM71" s="73"/>
      <c r="AN71" s="73"/>
      <c r="AO71" s="73"/>
      <c r="AP71" s="73"/>
      <c r="AQ71" s="73"/>
      <c r="AR71" s="73"/>
      <c r="AS71" s="72"/>
      <c r="AT71" s="72"/>
      <c r="AU71" s="73"/>
      <c r="AV71" s="73"/>
      <c r="AW71" s="73"/>
      <c r="AX71" s="73"/>
      <c r="AY71" s="73"/>
      <c r="AZ71" s="73"/>
      <c r="BA71" s="73"/>
      <c r="BB71" s="73"/>
      <c r="BC71" s="73"/>
      <c r="BD71" s="73"/>
      <c r="BE71" s="73"/>
      <c r="BF71" s="73"/>
      <c r="BG71" s="73"/>
      <c r="BH71" s="72"/>
      <c r="BI71" s="72"/>
      <c r="BJ71" s="73"/>
      <c r="BK71" s="73"/>
      <c r="BL71" s="73"/>
      <c r="BM71" s="73"/>
      <c r="BN71" s="73"/>
      <c r="BO71" s="73"/>
      <c r="BP71" s="73"/>
      <c r="BQ71" s="73"/>
      <c r="BR71" s="73"/>
      <c r="BS71" s="73"/>
      <c r="BT71" s="73"/>
      <c r="BU71" s="73"/>
      <c r="BV71" s="73"/>
      <c r="BW71" s="72"/>
      <c r="BX71" s="72"/>
      <c r="BY71" s="73"/>
      <c r="BZ71" s="73"/>
      <c r="CA71" s="73"/>
      <c r="CB71" s="73"/>
      <c r="CC71" s="73"/>
      <c r="CD71" s="73"/>
      <c r="CE71" s="73"/>
      <c r="CF71" s="73"/>
      <c r="CG71" s="73"/>
      <c r="CH71" s="73"/>
      <c r="CI71" s="73"/>
      <c r="CJ71" s="73"/>
      <c r="CK71" s="73"/>
      <c r="CL71" s="72"/>
      <c r="CM71" s="72"/>
      <c r="CN71" s="73"/>
      <c r="CO71" s="73"/>
      <c r="CP71" s="73"/>
      <c r="CQ71" s="73"/>
      <c r="CR71" s="73"/>
      <c r="CS71" s="73"/>
      <c r="CT71" s="73"/>
      <c r="CU71" s="73"/>
      <c r="CV71" s="73"/>
      <c r="CW71" s="73"/>
      <c r="CX71" s="73"/>
      <c r="CY71" s="73"/>
      <c r="CZ71" s="73"/>
      <c r="DA71" s="72"/>
      <c r="DB71" s="72"/>
      <c r="DC71" s="73"/>
      <c r="DD71" s="73"/>
      <c r="DE71" s="73"/>
      <c r="DF71" s="73"/>
      <c r="DG71" s="73"/>
      <c r="DH71" s="73"/>
      <c r="DI71" s="73"/>
      <c r="DJ71" s="73"/>
      <c r="DK71" s="73"/>
      <c r="DL71" s="73"/>
      <c r="DM71" s="73"/>
      <c r="DN71" s="73"/>
      <c r="DO71" s="73"/>
      <c r="DP71" s="72"/>
      <c r="DQ71" s="72"/>
      <c r="DR71" s="73"/>
      <c r="DS71" s="73"/>
      <c r="DT71" s="73"/>
      <c r="DU71" s="73"/>
      <c r="DV71" s="73"/>
      <c r="DW71" s="73"/>
      <c r="DX71" s="73"/>
      <c r="DY71" s="73"/>
      <c r="DZ71" s="73"/>
      <c r="EA71" s="73"/>
      <c r="EB71" s="73"/>
      <c r="EC71" s="73"/>
      <c r="ED71" s="73"/>
      <c r="EE71" s="72"/>
      <c r="EF71" s="72"/>
      <c r="EG71" s="73"/>
      <c r="EH71" s="73"/>
      <c r="EI71" s="73"/>
      <c r="EJ71" s="73"/>
      <c r="EK71" s="73"/>
      <c r="EL71" s="73"/>
      <c r="EM71" s="73"/>
      <c r="EN71" s="73"/>
      <c r="EO71" s="73"/>
      <c r="EP71" s="73"/>
      <c r="EQ71" s="73"/>
      <c r="ER71" s="73"/>
      <c r="ES71" s="73"/>
      <c r="ET71" s="72"/>
      <c r="EU71" s="72"/>
      <c r="EV71" s="73"/>
      <c r="EW71" s="73"/>
      <c r="EX71" s="73"/>
      <c r="EY71" s="73"/>
      <c r="EZ71" s="73"/>
      <c r="FA71" s="73"/>
      <c r="FB71" s="73"/>
      <c r="FC71" s="73"/>
      <c r="FD71" s="73"/>
      <c r="FE71" s="73"/>
      <c r="FF71" s="73"/>
      <c r="FG71" s="73"/>
      <c r="FH71" s="73"/>
      <c r="FI71" s="72"/>
      <c r="FJ71" s="72"/>
      <c r="FK71" s="73"/>
      <c r="FL71" s="73"/>
      <c r="FM71" s="73"/>
      <c r="FN71" s="73"/>
      <c r="FO71" s="73"/>
      <c r="FP71" s="73"/>
      <c r="FQ71" s="73"/>
      <c r="FR71" s="73"/>
      <c r="FS71" s="73"/>
      <c r="FT71" s="73"/>
      <c r="FU71" s="73"/>
      <c r="FV71" s="73"/>
      <c r="FW71" s="73"/>
      <c r="FX71" s="72"/>
      <c r="FY71" s="72"/>
      <c r="FZ71" s="73"/>
      <c r="GA71" s="73"/>
      <c r="GB71" s="73"/>
      <c r="GC71" s="73"/>
      <c r="GD71" s="73"/>
      <c r="GE71" s="73"/>
      <c r="GF71" s="73"/>
      <c r="GG71" s="73"/>
      <c r="GH71" s="73"/>
      <c r="GI71" s="73"/>
      <c r="GJ71" s="73"/>
      <c r="GK71" s="73"/>
      <c r="GL71" s="73"/>
      <c r="GM71" s="72"/>
      <c r="GN71" s="72"/>
      <c r="GO71" s="73"/>
      <c r="GP71" s="73"/>
      <c r="GQ71" s="73"/>
      <c r="GR71" s="73"/>
      <c r="GS71" s="73"/>
      <c r="GT71" s="73"/>
      <c r="GU71" s="73"/>
      <c r="GV71" s="73"/>
      <c r="GW71" s="73"/>
      <c r="GX71" s="73"/>
      <c r="GY71" s="73"/>
      <c r="GZ71" s="73"/>
      <c r="HA71" s="73"/>
      <c r="HB71" s="72"/>
      <c r="HC71" s="72"/>
      <c r="HD71" s="73"/>
      <c r="HE71" s="73"/>
      <c r="HF71" s="73"/>
      <c r="HG71" s="73"/>
      <c r="HH71" s="73"/>
      <c r="HI71" s="73"/>
      <c r="HJ71" s="73"/>
      <c r="HK71" s="73"/>
      <c r="HL71" s="73"/>
      <c r="HM71" s="73"/>
      <c r="HN71" s="73"/>
      <c r="HO71" s="73"/>
      <c r="HP71" s="73"/>
      <c r="HQ71" s="72"/>
      <c r="HR71" s="72"/>
      <c r="HS71" s="73"/>
      <c r="HT71" s="73"/>
      <c r="HU71" s="73"/>
      <c r="HV71" s="73"/>
      <c r="HW71" s="73"/>
      <c r="HX71" s="73"/>
      <c r="HY71" s="73"/>
      <c r="HZ71" s="73"/>
      <c r="IA71" s="73"/>
      <c r="IB71" s="73"/>
      <c r="IC71" s="73"/>
      <c r="ID71" s="73"/>
      <c r="IE71" s="73"/>
      <c r="IF71" s="72"/>
      <c r="IG71" s="72"/>
      <c r="IH71" s="73"/>
      <c r="II71" s="73"/>
      <c r="IJ71" s="73"/>
      <c r="IK71" s="73"/>
      <c r="IL71" s="73"/>
      <c r="IM71" s="73"/>
      <c r="IN71" s="73"/>
      <c r="IO71" s="73"/>
      <c r="IP71" s="73"/>
      <c r="IQ71" s="73"/>
      <c r="IR71" s="73"/>
      <c r="IS71" s="73"/>
      <c r="IT71" s="73"/>
      <c r="IU71" s="72"/>
    </row>
    <row r="72" spans="1:255" s="74" customFormat="1" ht="14.1" customHeight="1" x14ac:dyDescent="0.25">
      <c r="A72" s="71"/>
      <c r="B72" s="264" t="s">
        <v>200</v>
      </c>
      <c r="C72" s="77">
        <v>1004974.295</v>
      </c>
      <c r="D72" s="77">
        <v>1639964.449</v>
      </c>
      <c r="E72" s="77">
        <v>96790.376999999993</v>
      </c>
      <c r="F72" s="77">
        <v>1805431.5989999999</v>
      </c>
      <c r="G72" s="77">
        <v>4547160.72</v>
      </c>
      <c r="H72" s="77">
        <v>58799.752</v>
      </c>
      <c r="I72" s="77">
        <v>169601.14499999999</v>
      </c>
      <c r="J72" s="77">
        <v>228400.897</v>
      </c>
      <c r="K72" s="77">
        <v>46620.061999999998</v>
      </c>
      <c r="L72" s="77">
        <v>95166.667000000001</v>
      </c>
      <c r="M72" s="77">
        <v>141786.72899999999</v>
      </c>
      <c r="N72" s="78">
        <v>4917348.3459999999</v>
      </c>
      <c r="O72" s="72"/>
      <c r="P72" s="72"/>
      <c r="Q72" s="73"/>
      <c r="R72" s="73"/>
      <c r="S72" s="73"/>
      <c r="T72" s="73"/>
      <c r="U72" s="73"/>
      <c r="V72" s="73"/>
      <c r="W72" s="73"/>
      <c r="X72" s="73"/>
      <c r="Y72" s="73"/>
      <c r="Z72" s="73"/>
      <c r="AA72" s="73"/>
      <c r="AB72" s="73"/>
      <c r="AC72" s="73"/>
      <c r="AD72" s="72"/>
      <c r="AE72" s="72"/>
      <c r="AF72" s="73"/>
      <c r="AG72" s="73"/>
      <c r="AH72" s="73"/>
      <c r="AI72" s="73"/>
      <c r="AJ72" s="73"/>
      <c r="AK72" s="73"/>
      <c r="AL72" s="73"/>
      <c r="AM72" s="73"/>
      <c r="AN72" s="73"/>
      <c r="AO72" s="73"/>
      <c r="AP72" s="73"/>
      <c r="AQ72" s="73"/>
      <c r="AR72" s="73"/>
      <c r="AS72" s="72"/>
      <c r="AT72" s="72"/>
      <c r="AU72" s="73"/>
      <c r="AV72" s="73"/>
      <c r="AW72" s="73"/>
      <c r="AX72" s="73"/>
      <c r="AY72" s="73"/>
      <c r="AZ72" s="73"/>
      <c r="BA72" s="73"/>
      <c r="BB72" s="73"/>
      <c r="BC72" s="73"/>
      <c r="BD72" s="73"/>
      <c r="BE72" s="73"/>
      <c r="BF72" s="73"/>
      <c r="BG72" s="73"/>
      <c r="BH72" s="72"/>
      <c r="BI72" s="72"/>
      <c r="BJ72" s="73"/>
      <c r="BK72" s="73"/>
      <c r="BL72" s="73"/>
      <c r="BM72" s="73"/>
      <c r="BN72" s="73"/>
      <c r="BO72" s="73"/>
      <c r="BP72" s="73"/>
      <c r="BQ72" s="73"/>
      <c r="BR72" s="73"/>
      <c r="BS72" s="73"/>
      <c r="BT72" s="73"/>
      <c r="BU72" s="73"/>
      <c r="BV72" s="73"/>
      <c r="BW72" s="72"/>
      <c r="BX72" s="72"/>
      <c r="BY72" s="73"/>
      <c r="BZ72" s="73"/>
      <c r="CA72" s="73"/>
      <c r="CB72" s="73"/>
      <c r="CC72" s="73"/>
      <c r="CD72" s="73"/>
      <c r="CE72" s="73"/>
      <c r="CF72" s="73"/>
      <c r="CG72" s="73"/>
      <c r="CH72" s="73"/>
      <c r="CI72" s="73"/>
      <c r="CJ72" s="73"/>
      <c r="CK72" s="73"/>
      <c r="CL72" s="72"/>
      <c r="CM72" s="72"/>
      <c r="CN72" s="73"/>
      <c r="CO72" s="73"/>
      <c r="CP72" s="73"/>
      <c r="CQ72" s="73"/>
      <c r="CR72" s="73"/>
      <c r="CS72" s="73"/>
      <c r="CT72" s="73"/>
      <c r="CU72" s="73"/>
      <c r="CV72" s="73"/>
      <c r="CW72" s="73"/>
      <c r="CX72" s="73"/>
      <c r="CY72" s="73"/>
      <c r="CZ72" s="73"/>
      <c r="DA72" s="72"/>
      <c r="DB72" s="72"/>
      <c r="DC72" s="73"/>
      <c r="DD72" s="73"/>
      <c r="DE72" s="73"/>
      <c r="DF72" s="73"/>
      <c r="DG72" s="73"/>
      <c r="DH72" s="73"/>
      <c r="DI72" s="73"/>
      <c r="DJ72" s="73"/>
      <c r="DK72" s="73"/>
      <c r="DL72" s="73"/>
      <c r="DM72" s="73"/>
      <c r="DN72" s="73"/>
      <c r="DO72" s="73"/>
      <c r="DP72" s="72"/>
      <c r="DQ72" s="72"/>
      <c r="DR72" s="73"/>
      <c r="DS72" s="73"/>
      <c r="DT72" s="73"/>
      <c r="DU72" s="73"/>
      <c r="DV72" s="73"/>
      <c r="DW72" s="73"/>
      <c r="DX72" s="73"/>
      <c r="DY72" s="73"/>
      <c r="DZ72" s="73"/>
      <c r="EA72" s="73"/>
      <c r="EB72" s="73"/>
      <c r="EC72" s="73"/>
      <c r="ED72" s="73"/>
      <c r="EE72" s="72"/>
      <c r="EF72" s="72"/>
      <c r="EG72" s="73"/>
      <c r="EH72" s="73"/>
      <c r="EI72" s="73"/>
      <c r="EJ72" s="73"/>
      <c r="EK72" s="73"/>
      <c r="EL72" s="73"/>
      <c r="EM72" s="73"/>
      <c r="EN72" s="73"/>
      <c r="EO72" s="73"/>
      <c r="EP72" s="73"/>
      <c r="EQ72" s="73"/>
      <c r="ER72" s="73"/>
      <c r="ES72" s="73"/>
      <c r="ET72" s="72"/>
      <c r="EU72" s="72"/>
      <c r="EV72" s="73"/>
      <c r="EW72" s="73"/>
      <c r="EX72" s="73"/>
      <c r="EY72" s="73"/>
      <c r="EZ72" s="73"/>
      <c r="FA72" s="73"/>
      <c r="FB72" s="73"/>
      <c r="FC72" s="73"/>
      <c r="FD72" s="73"/>
      <c r="FE72" s="73"/>
      <c r="FF72" s="73"/>
      <c r="FG72" s="73"/>
      <c r="FH72" s="73"/>
      <c r="FI72" s="72"/>
      <c r="FJ72" s="72"/>
      <c r="FK72" s="73"/>
      <c r="FL72" s="73"/>
      <c r="FM72" s="73"/>
      <c r="FN72" s="73"/>
      <c r="FO72" s="73"/>
      <c r="FP72" s="73"/>
      <c r="FQ72" s="73"/>
      <c r="FR72" s="73"/>
      <c r="FS72" s="73"/>
      <c r="FT72" s="73"/>
      <c r="FU72" s="73"/>
      <c r="FV72" s="73"/>
      <c r="FW72" s="73"/>
      <c r="FX72" s="72"/>
      <c r="FY72" s="72"/>
      <c r="FZ72" s="73"/>
      <c r="GA72" s="73"/>
      <c r="GB72" s="73"/>
      <c r="GC72" s="73"/>
      <c r="GD72" s="73"/>
      <c r="GE72" s="73"/>
      <c r="GF72" s="73"/>
      <c r="GG72" s="73"/>
      <c r="GH72" s="73"/>
      <c r="GI72" s="73"/>
      <c r="GJ72" s="73"/>
      <c r="GK72" s="73"/>
      <c r="GL72" s="73"/>
      <c r="GM72" s="72"/>
      <c r="GN72" s="72"/>
      <c r="GO72" s="73"/>
      <c r="GP72" s="73"/>
      <c r="GQ72" s="73"/>
      <c r="GR72" s="73"/>
      <c r="GS72" s="73"/>
      <c r="GT72" s="73"/>
      <c r="GU72" s="73"/>
      <c r="GV72" s="73"/>
      <c r="GW72" s="73"/>
      <c r="GX72" s="73"/>
      <c r="GY72" s="73"/>
      <c r="GZ72" s="73"/>
      <c r="HA72" s="73"/>
      <c r="HB72" s="72"/>
      <c r="HC72" s="72"/>
      <c r="HD72" s="73"/>
      <c r="HE72" s="73"/>
      <c r="HF72" s="73"/>
      <c r="HG72" s="73"/>
      <c r="HH72" s="73"/>
      <c r="HI72" s="73"/>
      <c r="HJ72" s="73"/>
      <c r="HK72" s="73"/>
      <c r="HL72" s="73"/>
      <c r="HM72" s="73"/>
      <c r="HN72" s="73"/>
      <c r="HO72" s="73"/>
      <c r="HP72" s="73"/>
      <c r="HQ72" s="72"/>
      <c r="HR72" s="72"/>
      <c r="HS72" s="73"/>
      <c r="HT72" s="73"/>
      <c r="HU72" s="73"/>
      <c r="HV72" s="73"/>
      <c r="HW72" s="73"/>
      <c r="HX72" s="73"/>
      <c r="HY72" s="73"/>
      <c r="HZ72" s="73"/>
      <c r="IA72" s="73"/>
      <c r="IB72" s="73"/>
      <c r="IC72" s="73"/>
      <c r="ID72" s="73"/>
      <c r="IE72" s="73"/>
      <c r="IF72" s="72"/>
      <c r="IG72" s="72"/>
      <c r="IH72" s="73"/>
      <c r="II72" s="73"/>
      <c r="IJ72" s="73"/>
      <c r="IK72" s="73"/>
      <c r="IL72" s="73"/>
      <c r="IM72" s="73"/>
      <c r="IN72" s="73"/>
      <c r="IO72" s="73"/>
      <c r="IP72" s="73"/>
      <c r="IQ72" s="73"/>
      <c r="IR72" s="73"/>
      <c r="IS72" s="73"/>
      <c r="IT72" s="73"/>
      <c r="IU72" s="72"/>
    </row>
    <row r="73" spans="1:255" s="74" customFormat="1" ht="14.1" customHeight="1" x14ac:dyDescent="0.25">
      <c r="A73" s="71"/>
      <c r="B73" s="264" t="s">
        <v>201</v>
      </c>
      <c r="C73" s="77">
        <v>1467734.865</v>
      </c>
      <c r="D73" s="77">
        <v>2389293.2999999998</v>
      </c>
      <c r="E73" s="77">
        <v>130074.53</v>
      </c>
      <c r="F73" s="77">
        <v>2456362.7170000002</v>
      </c>
      <c r="G73" s="77">
        <v>6443465.4120000005</v>
      </c>
      <c r="H73" s="77">
        <v>82056.745999999999</v>
      </c>
      <c r="I73" s="77">
        <v>282429.05300000001</v>
      </c>
      <c r="J73" s="77">
        <v>364485.799</v>
      </c>
      <c r="K73" s="77">
        <v>48981.855000000003</v>
      </c>
      <c r="L73" s="77">
        <v>394666.66700000002</v>
      </c>
      <c r="M73" s="77">
        <v>443648.522</v>
      </c>
      <c r="N73" s="78">
        <v>7251599.733</v>
      </c>
      <c r="O73" s="72"/>
      <c r="P73" s="72"/>
      <c r="Q73" s="73"/>
      <c r="R73" s="73"/>
      <c r="S73" s="73"/>
      <c r="T73" s="73"/>
      <c r="U73" s="73"/>
      <c r="V73" s="73"/>
      <c r="W73" s="73"/>
      <c r="X73" s="73"/>
      <c r="Y73" s="73"/>
      <c r="Z73" s="73"/>
      <c r="AA73" s="73"/>
      <c r="AB73" s="73"/>
      <c r="AC73" s="73"/>
      <c r="AD73" s="72"/>
      <c r="AE73" s="72"/>
      <c r="AF73" s="73"/>
      <c r="AG73" s="73"/>
      <c r="AH73" s="73"/>
      <c r="AI73" s="73"/>
      <c r="AJ73" s="73"/>
      <c r="AK73" s="73"/>
      <c r="AL73" s="73"/>
      <c r="AM73" s="73"/>
      <c r="AN73" s="73"/>
      <c r="AO73" s="73"/>
      <c r="AP73" s="73"/>
      <c r="AQ73" s="73"/>
      <c r="AR73" s="73"/>
      <c r="AS73" s="72"/>
      <c r="AT73" s="72"/>
      <c r="AU73" s="73"/>
      <c r="AV73" s="73"/>
      <c r="AW73" s="73"/>
      <c r="AX73" s="73"/>
      <c r="AY73" s="73"/>
      <c r="AZ73" s="73"/>
      <c r="BA73" s="73"/>
      <c r="BB73" s="73"/>
      <c r="BC73" s="73"/>
      <c r="BD73" s="73"/>
      <c r="BE73" s="73"/>
      <c r="BF73" s="73"/>
      <c r="BG73" s="73"/>
      <c r="BH73" s="72"/>
      <c r="BI73" s="72"/>
      <c r="BJ73" s="73"/>
      <c r="BK73" s="73"/>
      <c r="BL73" s="73"/>
      <c r="BM73" s="73"/>
      <c r="BN73" s="73"/>
      <c r="BO73" s="73"/>
      <c r="BP73" s="73"/>
      <c r="BQ73" s="73"/>
      <c r="BR73" s="73"/>
      <c r="BS73" s="73"/>
      <c r="BT73" s="73"/>
      <c r="BU73" s="73"/>
      <c r="BV73" s="73"/>
      <c r="BW73" s="72"/>
      <c r="BX73" s="72"/>
      <c r="BY73" s="73"/>
      <c r="BZ73" s="73"/>
      <c r="CA73" s="73"/>
      <c r="CB73" s="73"/>
      <c r="CC73" s="73"/>
      <c r="CD73" s="73"/>
      <c r="CE73" s="73"/>
      <c r="CF73" s="73"/>
      <c r="CG73" s="73"/>
      <c r="CH73" s="73"/>
      <c r="CI73" s="73"/>
      <c r="CJ73" s="73"/>
      <c r="CK73" s="73"/>
      <c r="CL73" s="72"/>
      <c r="CM73" s="72"/>
      <c r="CN73" s="73"/>
      <c r="CO73" s="73"/>
      <c r="CP73" s="73"/>
      <c r="CQ73" s="73"/>
      <c r="CR73" s="73"/>
      <c r="CS73" s="73"/>
      <c r="CT73" s="73"/>
      <c r="CU73" s="73"/>
      <c r="CV73" s="73"/>
      <c r="CW73" s="73"/>
      <c r="CX73" s="73"/>
      <c r="CY73" s="73"/>
      <c r="CZ73" s="73"/>
      <c r="DA73" s="72"/>
      <c r="DB73" s="72"/>
      <c r="DC73" s="73"/>
      <c r="DD73" s="73"/>
      <c r="DE73" s="73"/>
      <c r="DF73" s="73"/>
      <c r="DG73" s="73"/>
      <c r="DH73" s="73"/>
      <c r="DI73" s="73"/>
      <c r="DJ73" s="73"/>
      <c r="DK73" s="73"/>
      <c r="DL73" s="73"/>
      <c r="DM73" s="73"/>
      <c r="DN73" s="73"/>
      <c r="DO73" s="73"/>
      <c r="DP73" s="72"/>
      <c r="DQ73" s="72"/>
      <c r="DR73" s="73"/>
      <c r="DS73" s="73"/>
      <c r="DT73" s="73"/>
      <c r="DU73" s="73"/>
      <c r="DV73" s="73"/>
      <c r="DW73" s="73"/>
      <c r="DX73" s="73"/>
      <c r="DY73" s="73"/>
      <c r="DZ73" s="73"/>
      <c r="EA73" s="73"/>
      <c r="EB73" s="73"/>
      <c r="EC73" s="73"/>
      <c r="ED73" s="73"/>
      <c r="EE73" s="72"/>
      <c r="EF73" s="72"/>
      <c r="EG73" s="73"/>
      <c r="EH73" s="73"/>
      <c r="EI73" s="73"/>
      <c r="EJ73" s="73"/>
      <c r="EK73" s="73"/>
      <c r="EL73" s="73"/>
      <c r="EM73" s="73"/>
      <c r="EN73" s="73"/>
      <c r="EO73" s="73"/>
      <c r="EP73" s="73"/>
      <c r="EQ73" s="73"/>
      <c r="ER73" s="73"/>
      <c r="ES73" s="73"/>
      <c r="ET73" s="72"/>
      <c r="EU73" s="72"/>
      <c r="EV73" s="73"/>
      <c r="EW73" s="73"/>
      <c r="EX73" s="73"/>
      <c r="EY73" s="73"/>
      <c r="EZ73" s="73"/>
      <c r="FA73" s="73"/>
      <c r="FB73" s="73"/>
      <c r="FC73" s="73"/>
      <c r="FD73" s="73"/>
      <c r="FE73" s="73"/>
      <c r="FF73" s="73"/>
      <c r="FG73" s="73"/>
      <c r="FH73" s="73"/>
      <c r="FI73" s="72"/>
      <c r="FJ73" s="72"/>
      <c r="FK73" s="73"/>
      <c r="FL73" s="73"/>
      <c r="FM73" s="73"/>
      <c r="FN73" s="73"/>
      <c r="FO73" s="73"/>
      <c r="FP73" s="73"/>
      <c r="FQ73" s="73"/>
      <c r="FR73" s="73"/>
      <c r="FS73" s="73"/>
      <c r="FT73" s="73"/>
      <c r="FU73" s="73"/>
      <c r="FV73" s="73"/>
      <c r="FW73" s="73"/>
      <c r="FX73" s="72"/>
      <c r="FY73" s="72"/>
      <c r="FZ73" s="73"/>
      <c r="GA73" s="73"/>
      <c r="GB73" s="73"/>
      <c r="GC73" s="73"/>
      <c r="GD73" s="73"/>
      <c r="GE73" s="73"/>
      <c r="GF73" s="73"/>
      <c r="GG73" s="73"/>
      <c r="GH73" s="73"/>
      <c r="GI73" s="73"/>
      <c r="GJ73" s="73"/>
      <c r="GK73" s="73"/>
      <c r="GL73" s="73"/>
      <c r="GM73" s="72"/>
      <c r="GN73" s="72"/>
      <c r="GO73" s="73"/>
      <c r="GP73" s="73"/>
      <c r="GQ73" s="73"/>
      <c r="GR73" s="73"/>
      <c r="GS73" s="73"/>
      <c r="GT73" s="73"/>
      <c r="GU73" s="73"/>
      <c r="GV73" s="73"/>
      <c r="GW73" s="73"/>
      <c r="GX73" s="73"/>
      <c r="GY73" s="73"/>
      <c r="GZ73" s="73"/>
      <c r="HA73" s="73"/>
      <c r="HB73" s="72"/>
      <c r="HC73" s="72"/>
      <c r="HD73" s="73"/>
      <c r="HE73" s="73"/>
      <c r="HF73" s="73"/>
      <c r="HG73" s="73"/>
      <c r="HH73" s="73"/>
      <c r="HI73" s="73"/>
      <c r="HJ73" s="73"/>
      <c r="HK73" s="73"/>
      <c r="HL73" s="73"/>
      <c r="HM73" s="73"/>
      <c r="HN73" s="73"/>
      <c r="HO73" s="73"/>
      <c r="HP73" s="73"/>
      <c r="HQ73" s="72"/>
      <c r="HR73" s="72"/>
      <c r="HS73" s="73"/>
      <c r="HT73" s="73"/>
      <c r="HU73" s="73"/>
      <c r="HV73" s="73"/>
      <c r="HW73" s="73"/>
      <c r="HX73" s="73"/>
      <c r="HY73" s="73"/>
      <c r="HZ73" s="73"/>
      <c r="IA73" s="73"/>
      <c r="IB73" s="73"/>
      <c r="IC73" s="73"/>
      <c r="ID73" s="73"/>
      <c r="IE73" s="73"/>
      <c r="IF73" s="72"/>
      <c r="IG73" s="72"/>
      <c r="IH73" s="73"/>
      <c r="II73" s="73"/>
      <c r="IJ73" s="73"/>
      <c r="IK73" s="73"/>
      <c r="IL73" s="73"/>
      <c r="IM73" s="73"/>
      <c r="IN73" s="73"/>
      <c r="IO73" s="73"/>
      <c r="IP73" s="73"/>
      <c r="IQ73" s="73"/>
      <c r="IR73" s="73"/>
      <c r="IS73" s="73"/>
      <c r="IT73" s="73"/>
      <c r="IU73" s="72"/>
    </row>
    <row r="74" spans="1:255" s="74" customFormat="1" ht="14.1" customHeight="1" x14ac:dyDescent="0.25">
      <c r="A74" s="71"/>
      <c r="B74" s="254" t="s">
        <v>202</v>
      </c>
      <c r="C74" s="234">
        <v>2020970.7442599998</v>
      </c>
      <c r="D74" s="234">
        <v>3448880.7535499996</v>
      </c>
      <c r="E74" s="234">
        <v>185398.24828</v>
      </c>
      <c r="F74" s="234">
        <v>3509834.6214099997</v>
      </c>
      <c r="G74" s="234">
        <v>9165084.3674999997</v>
      </c>
      <c r="H74" s="234">
        <v>202005.91898999998</v>
      </c>
      <c r="I74" s="234">
        <v>697675.08358999994</v>
      </c>
      <c r="J74" s="234">
        <v>899681.00257999985</v>
      </c>
      <c r="K74" s="234">
        <v>104945.44999000001</v>
      </c>
      <c r="L74" s="234">
        <v>654023.30734000006</v>
      </c>
      <c r="M74" s="234">
        <v>758968.75733000005</v>
      </c>
      <c r="N74" s="235">
        <v>10823734.12741</v>
      </c>
      <c r="O74" s="72"/>
      <c r="P74" s="72"/>
      <c r="Q74" s="73"/>
      <c r="R74" s="73"/>
      <c r="S74" s="73"/>
      <c r="T74" s="73"/>
      <c r="U74" s="73"/>
      <c r="V74" s="73"/>
      <c r="W74" s="73"/>
      <c r="X74" s="73"/>
      <c r="Y74" s="73"/>
      <c r="Z74" s="73"/>
      <c r="AA74" s="73"/>
      <c r="AB74" s="73"/>
      <c r="AC74" s="73"/>
      <c r="AD74" s="72"/>
      <c r="AE74" s="72"/>
      <c r="AF74" s="73"/>
      <c r="AG74" s="73"/>
      <c r="AH74" s="73"/>
      <c r="AI74" s="73"/>
      <c r="AJ74" s="73"/>
      <c r="AK74" s="73"/>
      <c r="AL74" s="73"/>
      <c r="AM74" s="73"/>
      <c r="AN74" s="73"/>
      <c r="AO74" s="73"/>
      <c r="AP74" s="73"/>
      <c r="AQ74" s="73"/>
      <c r="AR74" s="73"/>
      <c r="AS74" s="72"/>
      <c r="AT74" s="72"/>
      <c r="AU74" s="73"/>
      <c r="AV74" s="73"/>
      <c r="AW74" s="73"/>
      <c r="AX74" s="73"/>
      <c r="AY74" s="73"/>
      <c r="AZ74" s="73"/>
      <c r="BA74" s="73"/>
      <c r="BB74" s="73"/>
      <c r="BC74" s="73"/>
      <c r="BD74" s="73"/>
      <c r="BE74" s="73"/>
      <c r="BF74" s="73"/>
      <c r="BG74" s="73"/>
      <c r="BH74" s="72"/>
      <c r="BI74" s="72"/>
      <c r="BJ74" s="73"/>
      <c r="BK74" s="73"/>
      <c r="BL74" s="73"/>
      <c r="BM74" s="73"/>
      <c r="BN74" s="73"/>
      <c r="BO74" s="73"/>
      <c r="BP74" s="73"/>
      <c r="BQ74" s="73"/>
      <c r="BR74" s="73"/>
      <c r="BS74" s="73"/>
      <c r="BT74" s="73"/>
      <c r="BU74" s="73"/>
      <c r="BV74" s="73"/>
      <c r="BW74" s="72"/>
      <c r="BX74" s="72"/>
      <c r="BY74" s="73"/>
      <c r="BZ74" s="73"/>
      <c r="CA74" s="73"/>
      <c r="CB74" s="73"/>
      <c r="CC74" s="73"/>
      <c r="CD74" s="73"/>
      <c r="CE74" s="73"/>
      <c r="CF74" s="73"/>
      <c r="CG74" s="73"/>
      <c r="CH74" s="73"/>
      <c r="CI74" s="73"/>
      <c r="CJ74" s="73"/>
      <c r="CK74" s="73"/>
      <c r="CL74" s="72"/>
      <c r="CM74" s="72"/>
      <c r="CN74" s="73"/>
      <c r="CO74" s="73"/>
      <c r="CP74" s="73"/>
      <c r="CQ74" s="73"/>
      <c r="CR74" s="73"/>
      <c r="CS74" s="73"/>
      <c r="CT74" s="73"/>
      <c r="CU74" s="73"/>
      <c r="CV74" s="73"/>
      <c r="CW74" s="73"/>
      <c r="CX74" s="73"/>
      <c r="CY74" s="73"/>
      <c r="CZ74" s="73"/>
      <c r="DA74" s="72"/>
      <c r="DB74" s="72"/>
      <c r="DC74" s="73"/>
      <c r="DD74" s="73"/>
      <c r="DE74" s="73"/>
      <c r="DF74" s="73"/>
      <c r="DG74" s="73"/>
      <c r="DH74" s="73"/>
      <c r="DI74" s="73"/>
      <c r="DJ74" s="73"/>
      <c r="DK74" s="73"/>
      <c r="DL74" s="73"/>
      <c r="DM74" s="73"/>
      <c r="DN74" s="73"/>
      <c r="DO74" s="73"/>
      <c r="DP74" s="72"/>
      <c r="DQ74" s="72"/>
      <c r="DR74" s="73"/>
      <c r="DS74" s="73"/>
      <c r="DT74" s="73"/>
      <c r="DU74" s="73"/>
      <c r="DV74" s="73"/>
      <c r="DW74" s="73"/>
      <c r="DX74" s="73"/>
      <c r="DY74" s="73"/>
      <c r="DZ74" s="73"/>
      <c r="EA74" s="73"/>
      <c r="EB74" s="73"/>
      <c r="EC74" s="73"/>
      <c r="ED74" s="73"/>
      <c r="EE74" s="72"/>
      <c r="EF74" s="72"/>
      <c r="EG74" s="73"/>
      <c r="EH74" s="73"/>
      <c r="EI74" s="73"/>
      <c r="EJ74" s="73"/>
      <c r="EK74" s="73"/>
      <c r="EL74" s="73"/>
      <c r="EM74" s="73"/>
      <c r="EN74" s="73"/>
      <c r="EO74" s="73"/>
      <c r="EP74" s="73"/>
      <c r="EQ74" s="73"/>
      <c r="ER74" s="73"/>
      <c r="ES74" s="73"/>
      <c r="ET74" s="72"/>
      <c r="EU74" s="72"/>
      <c r="EV74" s="73"/>
      <c r="EW74" s="73"/>
      <c r="EX74" s="73"/>
      <c r="EY74" s="73"/>
      <c r="EZ74" s="73"/>
      <c r="FA74" s="73"/>
      <c r="FB74" s="73"/>
      <c r="FC74" s="73"/>
      <c r="FD74" s="73"/>
      <c r="FE74" s="73"/>
      <c r="FF74" s="73"/>
      <c r="FG74" s="73"/>
      <c r="FH74" s="73"/>
      <c r="FI74" s="72"/>
      <c r="FJ74" s="72"/>
      <c r="FK74" s="73"/>
      <c r="FL74" s="73"/>
      <c r="FM74" s="73"/>
      <c r="FN74" s="73"/>
      <c r="FO74" s="73"/>
      <c r="FP74" s="73"/>
      <c r="FQ74" s="73"/>
      <c r="FR74" s="73"/>
      <c r="FS74" s="73"/>
      <c r="FT74" s="73"/>
      <c r="FU74" s="73"/>
      <c r="FV74" s="73"/>
      <c r="FW74" s="73"/>
      <c r="FX74" s="72"/>
      <c r="FY74" s="72"/>
      <c r="FZ74" s="73"/>
      <c r="GA74" s="73"/>
      <c r="GB74" s="73"/>
      <c r="GC74" s="73"/>
      <c r="GD74" s="73"/>
      <c r="GE74" s="73"/>
      <c r="GF74" s="73"/>
      <c r="GG74" s="73"/>
      <c r="GH74" s="73"/>
      <c r="GI74" s="73"/>
      <c r="GJ74" s="73"/>
      <c r="GK74" s="73"/>
      <c r="GL74" s="73"/>
      <c r="GM74" s="72"/>
      <c r="GN74" s="72"/>
      <c r="GO74" s="73"/>
      <c r="GP74" s="73"/>
      <c r="GQ74" s="73"/>
      <c r="GR74" s="73"/>
      <c r="GS74" s="73"/>
      <c r="GT74" s="73"/>
      <c r="GU74" s="73"/>
      <c r="GV74" s="73"/>
      <c r="GW74" s="73"/>
      <c r="GX74" s="73"/>
      <c r="GY74" s="73"/>
      <c r="GZ74" s="73"/>
      <c r="HA74" s="73"/>
      <c r="HB74" s="72"/>
      <c r="HC74" s="72"/>
      <c r="HD74" s="73"/>
      <c r="HE74" s="73"/>
      <c r="HF74" s="73"/>
      <c r="HG74" s="73"/>
      <c r="HH74" s="73"/>
      <c r="HI74" s="73"/>
      <c r="HJ74" s="73"/>
      <c r="HK74" s="73"/>
      <c r="HL74" s="73"/>
      <c r="HM74" s="73"/>
      <c r="HN74" s="73"/>
      <c r="HO74" s="73"/>
      <c r="HP74" s="73"/>
      <c r="HQ74" s="72"/>
      <c r="HR74" s="72"/>
      <c r="HS74" s="73"/>
      <c r="HT74" s="73"/>
      <c r="HU74" s="73"/>
      <c r="HV74" s="73"/>
      <c r="HW74" s="73"/>
      <c r="HX74" s="73"/>
      <c r="HY74" s="73"/>
      <c r="HZ74" s="73"/>
      <c r="IA74" s="73"/>
      <c r="IB74" s="73"/>
      <c r="IC74" s="73"/>
      <c r="ID74" s="73"/>
      <c r="IE74" s="73"/>
      <c r="IF74" s="72"/>
      <c r="IG74" s="72"/>
      <c r="IH74" s="73"/>
      <c r="II74" s="73"/>
      <c r="IJ74" s="73"/>
      <c r="IK74" s="73"/>
      <c r="IL74" s="73"/>
      <c r="IM74" s="73"/>
      <c r="IN74" s="73"/>
      <c r="IO74" s="73"/>
      <c r="IP74" s="73"/>
      <c r="IQ74" s="73"/>
      <c r="IR74" s="73"/>
      <c r="IS74" s="73"/>
      <c r="IT74" s="73"/>
      <c r="IU74" s="72"/>
    </row>
    <row r="75" spans="1:255" s="74" customFormat="1" ht="14.1" customHeight="1" x14ac:dyDescent="0.25">
      <c r="A75" s="71"/>
      <c r="B75" s="264" t="s">
        <v>204</v>
      </c>
      <c r="C75" s="77">
        <v>448576.27399999998</v>
      </c>
      <c r="D75" s="77">
        <v>867116.77500000002</v>
      </c>
      <c r="E75" s="77">
        <v>36675.016000000003</v>
      </c>
      <c r="F75" s="77">
        <v>898840.53399999999</v>
      </c>
      <c r="G75" s="77">
        <v>2251208.5990000004</v>
      </c>
      <c r="H75" s="77">
        <v>8301.8819999999996</v>
      </c>
      <c r="I75" s="77">
        <v>47767.08</v>
      </c>
      <c r="J75" s="77">
        <v>56068.962</v>
      </c>
      <c r="K75" s="77">
        <v>1234.883</v>
      </c>
      <c r="L75" s="77">
        <v>124166.667</v>
      </c>
      <c r="M75" s="77">
        <v>125401.55</v>
      </c>
      <c r="N75" s="78">
        <v>2432679.111</v>
      </c>
      <c r="O75" s="72"/>
      <c r="P75" s="72"/>
      <c r="Q75" s="73"/>
      <c r="R75" s="73"/>
      <c r="S75" s="73"/>
      <c r="T75" s="73"/>
      <c r="U75" s="73"/>
      <c r="V75" s="73"/>
      <c r="W75" s="73"/>
      <c r="X75" s="73"/>
      <c r="Y75" s="73"/>
      <c r="Z75" s="73"/>
      <c r="AA75" s="73"/>
      <c r="AB75" s="73"/>
      <c r="AC75" s="73"/>
      <c r="AD75" s="72"/>
      <c r="AE75" s="72"/>
      <c r="AF75" s="73"/>
      <c r="AG75" s="73"/>
      <c r="AH75" s="73"/>
      <c r="AI75" s="73"/>
      <c r="AJ75" s="73"/>
      <c r="AK75" s="73"/>
      <c r="AL75" s="73"/>
      <c r="AM75" s="73"/>
      <c r="AN75" s="73"/>
      <c r="AO75" s="73"/>
      <c r="AP75" s="73"/>
      <c r="AQ75" s="73"/>
      <c r="AR75" s="73"/>
      <c r="AS75" s="72"/>
      <c r="AT75" s="72"/>
      <c r="AU75" s="73"/>
      <c r="AV75" s="73"/>
      <c r="AW75" s="73"/>
      <c r="AX75" s="73"/>
      <c r="AY75" s="73"/>
      <c r="AZ75" s="73"/>
      <c r="BA75" s="73"/>
      <c r="BB75" s="73"/>
      <c r="BC75" s="73"/>
      <c r="BD75" s="73"/>
      <c r="BE75" s="73"/>
      <c r="BF75" s="73"/>
      <c r="BG75" s="73"/>
      <c r="BH75" s="72"/>
      <c r="BI75" s="72"/>
      <c r="BJ75" s="73"/>
      <c r="BK75" s="73"/>
      <c r="BL75" s="73"/>
      <c r="BM75" s="73"/>
      <c r="BN75" s="73"/>
      <c r="BO75" s="73"/>
      <c r="BP75" s="73"/>
      <c r="BQ75" s="73"/>
      <c r="BR75" s="73"/>
      <c r="BS75" s="73"/>
      <c r="BT75" s="73"/>
      <c r="BU75" s="73"/>
      <c r="BV75" s="73"/>
      <c r="BW75" s="72"/>
      <c r="BX75" s="72"/>
      <c r="BY75" s="73"/>
      <c r="BZ75" s="73"/>
      <c r="CA75" s="73"/>
      <c r="CB75" s="73"/>
      <c r="CC75" s="73"/>
      <c r="CD75" s="73"/>
      <c r="CE75" s="73"/>
      <c r="CF75" s="73"/>
      <c r="CG75" s="73"/>
      <c r="CH75" s="73"/>
      <c r="CI75" s="73"/>
      <c r="CJ75" s="73"/>
      <c r="CK75" s="73"/>
      <c r="CL75" s="72"/>
      <c r="CM75" s="72"/>
      <c r="CN75" s="73"/>
      <c r="CO75" s="73"/>
      <c r="CP75" s="73"/>
      <c r="CQ75" s="73"/>
      <c r="CR75" s="73"/>
      <c r="CS75" s="73"/>
      <c r="CT75" s="73"/>
      <c r="CU75" s="73"/>
      <c r="CV75" s="73"/>
      <c r="CW75" s="73"/>
      <c r="CX75" s="73"/>
      <c r="CY75" s="73"/>
      <c r="CZ75" s="73"/>
      <c r="DA75" s="72"/>
      <c r="DB75" s="72"/>
      <c r="DC75" s="73"/>
      <c r="DD75" s="73"/>
      <c r="DE75" s="73"/>
      <c r="DF75" s="73"/>
      <c r="DG75" s="73"/>
      <c r="DH75" s="73"/>
      <c r="DI75" s="73"/>
      <c r="DJ75" s="73"/>
      <c r="DK75" s="73"/>
      <c r="DL75" s="73"/>
      <c r="DM75" s="73"/>
      <c r="DN75" s="73"/>
      <c r="DO75" s="73"/>
      <c r="DP75" s="72"/>
      <c r="DQ75" s="72"/>
      <c r="DR75" s="73"/>
      <c r="DS75" s="73"/>
      <c r="DT75" s="73"/>
      <c r="DU75" s="73"/>
      <c r="DV75" s="73"/>
      <c r="DW75" s="73"/>
      <c r="DX75" s="73"/>
      <c r="DY75" s="73"/>
      <c r="DZ75" s="73"/>
      <c r="EA75" s="73"/>
      <c r="EB75" s="73"/>
      <c r="EC75" s="73"/>
      <c r="ED75" s="73"/>
      <c r="EE75" s="72"/>
      <c r="EF75" s="72"/>
      <c r="EG75" s="73"/>
      <c r="EH75" s="73"/>
      <c r="EI75" s="73"/>
      <c r="EJ75" s="73"/>
      <c r="EK75" s="73"/>
      <c r="EL75" s="73"/>
      <c r="EM75" s="73"/>
      <c r="EN75" s="73"/>
      <c r="EO75" s="73"/>
      <c r="EP75" s="73"/>
      <c r="EQ75" s="73"/>
      <c r="ER75" s="73"/>
      <c r="ES75" s="73"/>
      <c r="ET75" s="72"/>
      <c r="EU75" s="72"/>
      <c r="EV75" s="73"/>
      <c r="EW75" s="73"/>
      <c r="EX75" s="73"/>
      <c r="EY75" s="73"/>
      <c r="EZ75" s="73"/>
      <c r="FA75" s="73"/>
      <c r="FB75" s="73"/>
      <c r="FC75" s="73"/>
      <c r="FD75" s="73"/>
      <c r="FE75" s="73"/>
      <c r="FF75" s="73"/>
      <c r="FG75" s="73"/>
      <c r="FH75" s="73"/>
      <c r="FI75" s="72"/>
      <c r="FJ75" s="72"/>
      <c r="FK75" s="73"/>
      <c r="FL75" s="73"/>
      <c r="FM75" s="73"/>
      <c r="FN75" s="73"/>
      <c r="FO75" s="73"/>
      <c r="FP75" s="73"/>
      <c r="FQ75" s="73"/>
      <c r="FR75" s="73"/>
      <c r="FS75" s="73"/>
      <c r="FT75" s="73"/>
      <c r="FU75" s="73"/>
      <c r="FV75" s="73"/>
      <c r="FW75" s="73"/>
      <c r="FX75" s="72"/>
      <c r="FY75" s="72"/>
      <c r="FZ75" s="73"/>
      <c r="GA75" s="73"/>
      <c r="GB75" s="73"/>
      <c r="GC75" s="73"/>
      <c r="GD75" s="73"/>
      <c r="GE75" s="73"/>
      <c r="GF75" s="73"/>
      <c r="GG75" s="73"/>
      <c r="GH75" s="73"/>
      <c r="GI75" s="73"/>
      <c r="GJ75" s="73"/>
      <c r="GK75" s="73"/>
      <c r="GL75" s="73"/>
      <c r="GM75" s="72"/>
      <c r="GN75" s="72"/>
      <c r="GO75" s="73"/>
      <c r="GP75" s="73"/>
      <c r="GQ75" s="73"/>
      <c r="GR75" s="73"/>
      <c r="GS75" s="73"/>
      <c r="GT75" s="73"/>
      <c r="GU75" s="73"/>
      <c r="GV75" s="73"/>
      <c r="GW75" s="73"/>
      <c r="GX75" s="73"/>
      <c r="GY75" s="73"/>
      <c r="GZ75" s="73"/>
      <c r="HA75" s="73"/>
      <c r="HB75" s="72"/>
      <c r="HC75" s="72"/>
      <c r="HD75" s="73"/>
      <c r="HE75" s="73"/>
      <c r="HF75" s="73"/>
      <c r="HG75" s="73"/>
      <c r="HH75" s="73"/>
      <c r="HI75" s="73"/>
      <c r="HJ75" s="73"/>
      <c r="HK75" s="73"/>
      <c r="HL75" s="73"/>
      <c r="HM75" s="73"/>
      <c r="HN75" s="73"/>
      <c r="HO75" s="73"/>
      <c r="HP75" s="73"/>
      <c r="HQ75" s="72"/>
      <c r="HR75" s="72"/>
      <c r="HS75" s="73"/>
      <c r="HT75" s="73"/>
      <c r="HU75" s="73"/>
      <c r="HV75" s="73"/>
      <c r="HW75" s="73"/>
      <c r="HX75" s="73"/>
      <c r="HY75" s="73"/>
      <c r="HZ75" s="73"/>
      <c r="IA75" s="73"/>
      <c r="IB75" s="73"/>
      <c r="IC75" s="73"/>
      <c r="ID75" s="73"/>
      <c r="IE75" s="73"/>
      <c r="IF75" s="72"/>
      <c r="IG75" s="72"/>
      <c r="IH75" s="73"/>
      <c r="II75" s="73"/>
      <c r="IJ75" s="73"/>
      <c r="IK75" s="73"/>
      <c r="IL75" s="73"/>
      <c r="IM75" s="73"/>
      <c r="IN75" s="73"/>
      <c r="IO75" s="73"/>
      <c r="IP75" s="73"/>
      <c r="IQ75" s="73"/>
      <c r="IR75" s="73"/>
      <c r="IS75" s="73"/>
      <c r="IT75" s="73"/>
      <c r="IU75" s="72"/>
    </row>
    <row r="76" spans="1:255" s="74" customFormat="1" ht="3.9" customHeight="1" x14ac:dyDescent="0.25">
      <c r="A76" s="75"/>
      <c r="B76" s="82"/>
      <c r="C76" s="82"/>
      <c r="D76" s="82"/>
      <c r="E76" s="82"/>
      <c r="F76" s="82"/>
      <c r="G76" s="82"/>
      <c r="H76" s="82"/>
      <c r="I76" s="82"/>
      <c r="J76" s="82"/>
      <c r="K76" s="82"/>
      <c r="L76" s="82"/>
      <c r="M76" s="82"/>
      <c r="N76" s="82"/>
    </row>
    <row r="77" spans="1:255" ht="17.399999999999999" x14ac:dyDescent="0.25">
      <c r="B77" s="314" t="s">
        <v>27</v>
      </c>
      <c r="C77" s="314"/>
      <c r="E77" s="76"/>
    </row>
  </sheetData>
  <mergeCells count="1">
    <mergeCell ref="B77:C77"/>
  </mergeCells>
  <phoneticPr fontId="0" type="noConversion"/>
  <hyperlinks>
    <hyperlink ref="B77:C77" location="Aurkibidea!A1" tooltip="Itzuli" display="◄ itzuli"/>
  </hyperlinks>
  <printOptions horizontalCentered="1"/>
  <pageMargins left="0.39370078740157483" right="0.39370078740157483" top="0.39370078740157483" bottom="0.59055118110236227" header="0" footer="0"/>
  <pageSetup paperSize="9" scale="81" orientation="landscape" r:id="rId1"/>
  <headerFooter alignWithMargins="0">
    <oddFooter>&amp;C&amp;G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1"/>
    <pageSetUpPr fitToPage="1"/>
  </sheetPr>
  <dimension ref="A1:IU77"/>
  <sheetViews>
    <sheetView showGridLines="0" showZeros="0" zoomScale="98" zoomScaleNormal="98" workbookViewId="0">
      <pane xSplit="2" ySplit="5" topLeftCell="C57" activePane="bottomRight" state="frozen"/>
      <selection pane="topRight"/>
      <selection pane="bottomLeft"/>
      <selection pane="bottomRight" activeCell="A75" sqref="A75:XFD75"/>
    </sheetView>
  </sheetViews>
  <sheetFormatPr baseColWidth="10" defaultColWidth="11.44140625" defaultRowHeight="15.6" x14ac:dyDescent="0.35"/>
  <cols>
    <col min="1" max="1" width="2.33203125" style="18" customWidth="1"/>
    <col min="2" max="2" width="9.6640625" style="67" customWidth="1"/>
    <col min="3" max="3" width="7.88671875" style="67" customWidth="1"/>
    <col min="4" max="7" width="9.6640625" style="67" customWidth="1"/>
    <col min="8" max="8" width="10.109375" style="67" customWidth="1"/>
    <col min="9" max="10" width="9.6640625" style="67" customWidth="1"/>
    <col min="11" max="11" width="10.109375" style="67" customWidth="1"/>
    <col min="12" max="13" width="9.6640625" style="67" customWidth="1"/>
    <col min="14" max="15" width="10.109375" style="67" customWidth="1"/>
    <col min="16" max="16" width="5.44140625" style="17" customWidth="1"/>
    <col min="17" max="19" width="11.44140625" style="17"/>
    <col min="20" max="20" width="16" style="17" customWidth="1"/>
    <col min="21" max="16384" width="11.44140625" style="17"/>
  </cols>
  <sheetData>
    <row r="1" spans="1:255" s="212" customFormat="1" x14ac:dyDescent="0.25">
      <c r="B1" s="212" t="s">
        <v>15</v>
      </c>
      <c r="O1" s="213" t="str">
        <f>Aurkibidea!B8</f>
        <v>2018-ko 1. hiruhilabetea</v>
      </c>
    </row>
    <row r="2" spans="1:255" s="64" customFormat="1" ht="18" customHeight="1" x14ac:dyDescent="0.25">
      <c r="A2" s="62"/>
      <c r="B2" s="120" t="s">
        <v>125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</row>
    <row r="3" spans="1:255" s="64" customFormat="1" ht="13.5" customHeight="1" x14ac:dyDescent="0.25">
      <c r="A3" s="62"/>
      <c r="B3" s="122" t="s">
        <v>126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</row>
    <row r="4" spans="1:255" s="64" customFormat="1" ht="12.75" customHeight="1" x14ac:dyDescent="0.25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83"/>
      <c r="O4" s="83" t="s">
        <v>127</v>
      </c>
    </row>
    <row r="5" spans="1:255" s="70" customFormat="1" ht="43.5" customHeight="1" x14ac:dyDescent="0.25">
      <c r="A5" s="68"/>
      <c r="B5" s="123" t="s">
        <v>82</v>
      </c>
      <c r="C5" s="232" t="s">
        <v>128</v>
      </c>
      <c r="D5" s="232" t="s">
        <v>129</v>
      </c>
      <c r="E5" s="232" t="s">
        <v>130</v>
      </c>
      <c r="F5" s="232" t="s">
        <v>131</v>
      </c>
      <c r="G5" s="232" t="s">
        <v>132</v>
      </c>
      <c r="H5" s="125" t="s">
        <v>87</v>
      </c>
      <c r="I5" s="232" t="s">
        <v>133</v>
      </c>
      <c r="J5" s="232" t="s">
        <v>134</v>
      </c>
      <c r="K5" s="125" t="s">
        <v>90</v>
      </c>
      <c r="L5" s="124" t="s">
        <v>91</v>
      </c>
      <c r="M5" s="124" t="s">
        <v>92</v>
      </c>
      <c r="N5" s="125" t="s">
        <v>93</v>
      </c>
      <c r="O5" s="233" t="s">
        <v>135</v>
      </c>
      <c r="P5" s="69"/>
      <c r="AD5" s="69"/>
      <c r="AE5" s="69"/>
      <c r="AS5" s="69"/>
      <c r="AT5" s="69"/>
      <c r="BH5" s="69"/>
      <c r="BI5" s="69"/>
      <c r="BW5" s="69"/>
      <c r="BX5" s="69"/>
      <c r="CL5" s="69"/>
      <c r="CM5" s="69"/>
      <c r="DA5" s="69"/>
      <c r="DB5" s="69"/>
      <c r="DP5" s="69"/>
      <c r="DQ5" s="69"/>
      <c r="EE5" s="69"/>
      <c r="EF5" s="69"/>
      <c r="ET5" s="69"/>
      <c r="EU5" s="69"/>
      <c r="FI5" s="69"/>
      <c r="FJ5" s="69"/>
      <c r="FX5" s="69"/>
      <c r="FY5" s="69"/>
      <c r="GM5" s="69"/>
      <c r="GN5" s="69"/>
      <c r="HB5" s="69"/>
      <c r="HC5" s="69"/>
      <c r="HQ5" s="69"/>
      <c r="HR5" s="69"/>
      <c r="IF5" s="69"/>
      <c r="IG5" s="69"/>
      <c r="IU5" s="69"/>
    </row>
    <row r="6" spans="1:255" s="74" customFormat="1" ht="5.0999999999999996" customHeight="1" x14ac:dyDescent="0.25">
      <c r="A6" s="71"/>
      <c r="B6" s="79"/>
      <c r="C6" s="79"/>
      <c r="D6" s="79"/>
      <c r="E6" s="79"/>
      <c r="F6" s="79"/>
      <c r="G6" s="80"/>
      <c r="H6" s="79"/>
      <c r="I6" s="79"/>
      <c r="J6" s="80"/>
      <c r="K6" s="79"/>
      <c r="L6" s="79"/>
      <c r="M6" s="79"/>
      <c r="N6" s="80"/>
      <c r="O6" s="80"/>
      <c r="P6" s="72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2"/>
      <c r="AE6" s="72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2"/>
      <c r="AT6" s="72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2"/>
      <c r="BI6" s="72"/>
      <c r="BJ6" s="73"/>
      <c r="BK6" s="73"/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72"/>
      <c r="BX6" s="72"/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3"/>
      <c r="CJ6" s="73"/>
      <c r="CK6" s="73"/>
      <c r="CL6" s="72"/>
      <c r="CM6" s="72"/>
      <c r="CN6" s="73"/>
      <c r="CO6" s="73"/>
      <c r="CP6" s="73"/>
      <c r="CQ6" s="73"/>
      <c r="CR6" s="73"/>
      <c r="CS6" s="73"/>
      <c r="CT6" s="73"/>
      <c r="CU6" s="73"/>
      <c r="CV6" s="73"/>
      <c r="CW6" s="73"/>
      <c r="CX6" s="73"/>
      <c r="CY6" s="73"/>
      <c r="CZ6" s="73"/>
      <c r="DA6" s="72"/>
      <c r="DB6" s="72"/>
      <c r="DC6" s="73"/>
      <c r="DD6" s="73"/>
      <c r="DE6" s="73"/>
      <c r="DF6" s="73"/>
      <c r="DG6" s="73"/>
      <c r="DH6" s="73"/>
      <c r="DI6" s="73"/>
      <c r="DJ6" s="73"/>
      <c r="DK6" s="73"/>
      <c r="DL6" s="73"/>
      <c r="DM6" s="73"/>
      <c r="DN6" s="73"/>
      <c r="DO6" s="73"/>
      <c r="DP6" s="72"/>
      <c r="DQ6" s="72"/>
      <c r="DR6" s="73"/>
      <c r="DS6" s="73"/>
      <c r="DT6" s="73"/>
      <c r="DU6" s="73"/>
      <c r="DV6" s="73"/>
      <c r="DW6" s="73"/>
      <c r="DX6" s="73"/>
      <c r="DY6" s="73"/>
      <c r="DZ6" s="73"/>
      <c r="EA6" s="73"/>
      <c r="EB6" s="73"/>
      <c r="EC6" s="73"/>
      <c r="ED6" s="73"/>
      <c r="EE6" s="72"/>
      <c r="EF6" s="72"/>
      <c r="EG6" s="73"/>
      <c r="EH6" s="73"/>
      <c r="EI6" s="73"/>
      <c r="EJ6" s="73"/>
      <c r="EK6" s="73"/>
      <c r="EL6" s="73"/>
      <c r="EM6" s="73"/>
      <c r="EN6" s="73"/>
      <c r="EO6" s="73"/>
      <c r="EP6" s="73"/>
      <c r="EQ6" s="73"/>
      <c r="ER6" s="73"/>
      <c r="ES6" s="73"/>
      <c r="ET6" s="72"/>
      <c r="EU6" s="72"/>
      <c r="EV6" s="73"/>
      <c r="EW6" s="73"/>
      <c r="EX6" s="73"/>
      <c r="EY6" s="73"/>
      <c r="EZ6" s="73"/>
      <c r="FA6" s="73"/>
      <c r="FB6" s="73"/>
      <c r="FC6" s="73"/>
      <c r="FD6" s="73"/>
      <c r="FE6" s="73"/>
      <c r="FF6" s="73"/>
      <c r="FG6" s="73"/>
      <c r="FH6" s="73"/>
      <c r="FI6" s="72"/>
      <c r="FJ6" s="72"/>
      <c r="FK6" s="73"/>
      <c r="FL6" s="73"/>
      <c r="FM6" s="73"/>
      <c r="FN6" s="73"/>
      <c r="FO6" s="73"/>
      <c r="FP6" s="73"/>
      <c r="FQ6" s="73"/>
      <c r="FR6" s="73"/>
      <c r="FS6" s="73"/>
      <c r="FT6" s="73"/>
      <c r="FU6" s="73"/>
      <c r="FV6" s="73"/>
      <c r="FW6" s="73"/>
      <c r="FX6" s="72"/>
      <c r="FY6" s="72"/>
      <c r="FZ6" s="73"/>
      <c r="GA6" s="73"/>
      <c r="GB6" s="73"/>
      <c r="GC6" s="73"/>
      <c r="GD6" s="73"/>
      <c r="GE6" s="73"/>
      <c r="GF6" s="73"/>
      <c r="GG6" s="73"/>
      <c r="GH6" s="73"/>
      <c r="GI6" s="73"/>
      <c r="GJ6" s="73"/>
      <c r="GK6" s="73"/>
      <c r="GL6" s="73"/>
      <c r="GM6" s="72"/>
      <c r="GN6" s="72"/>
      <c r="GO6" s="73"/>
      <c r="GP6" s="73"/>
      <c r="GQ6" s="73"/>
      <c r="GR6" s="73"/>
      <c r="GS6" s="73"/>
      <c r="GT6" s="73"/>
      <c r="GU6" s="73"/>
      <c r="GV6" s="73"/>
      <c r="GW6" s="73"/>
      <c r="GX6" s="73"/>
      <c r="GY6" s="73"/>
      <c r="GZ6" s="73"/>
      <c r="HA6" s="73"/>
      <c r="HB6" s="72"/>
      <c r="HC6" s="72"/>
      <c r="HD6" s="73"/>
      <c r="HE6" s="73"/>
      <c r="HF6" s="73"/>
      <c r="HG6" s="73"/>
      <c r="HH6" s="73"/>
      <c r="HI6" s="73"/>
      <c r="HJ6" s="73"/>
      <c r="HK6" s="73"/>
      <c r="HL6" s="73"/>
      <c r="HM6" s="73"/>
      <c r="HN6" s="73"/>
      <c r="HO6" s="73"/>
      <c r="HP6" s="73"/>
      <c r="HQ6" s="72"/>
      <c r="HR6" s="72"/>
      <c r="HS6" s="73"/>
      <c r="HT6" s="73"/>
      <c r="HU6" s="73"/>
      <c r="HV6" s="73"/>
      <c r="HW6" s="73"/>
      <c r="HX6" s="73"/>
      <c r="HY6" s="73"/>
      <c r="HZ6" s="73"/>
      <c r="IA6" s="73"/>
      <c r="IB6" s="73"/>
      <c r="IC6" s="73"/>
      <c r="ID6" s="73"/>
      <c r="IE6" s="73"/>
      <c r="IF6" s="72"/>
      <c r="IG6" s="72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  <c r="IU6" s="72"/>
    </row>
    <row r="7" spans="1:255" s="74" customFormat="1" ht="14.1" customHeight="1" x14ac:dyDescent="0.25">
      <c r="A7" s="71"/>
      <c r="B7" s="254" t="s">
        <v>173</v>
      </c>
      <c r="C7" s="238" t="s">
        <v>182</v>
      </c>
      <c r="D7" s="39">
        <v>7078</v>
      </c>
      <c r="E7" s="39">
        <v>59716</v>
      </c>
      <c r="F7" s="39">
        <v>3354243</v>
      </c>
      <c r="G7" s="39">
        <v>36714</v>
      </c>
      <c r="H7" s="242">
        <v>3457751</v>
      </c>
      <c r="I7" s="242">
        <v>4685</v>
      </c>
      <c r="J7" s="242">
        <v>114490</v>
      </c>
      <c r="K7" s="242">
        <v>119175</v>
      </c>
      <c r="L7" s="242">
        <v>60072</v>
      </c>
      <c r="M7" s="242">
        <v>471124</v>
      </c>
      <c r="N7" s="242">
        <v>531196</v>
      </c>
      <c r="O7" s="243">
        <v>4108122</v>
      </c>
      <c r="P7" s="72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2"/>
      <c r="AE7" s="72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2"/>
      <c r="AT7" s="72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2"/>
      <c r="BI7" s="72"/>
      <c r="BJ7" s="73"/>
      <c r="BK7" s="73"/>
      <c r="BL7" s="73"/>
      <c r="BM7" s="73"/>
      <c r="BN7" s="73"/>
      <c r="BO7" s="73"/>
      <c r="BP7" s="73"/>
      <c r="BQ7" s="73"/>
      <c r="BR7" s="73"/>
      <c r="BS7" s="73"/>
      <c r="BT7" s="73"/>
      <c r="BU7" s="73"/>
      <c r="BV7" s="73"/>
      <c r="BW7" s="72"/>
      <c r="BX7" s="72"/>
      <c r="BY7" s="73"/>
      <c r="BZ7" s="73"/>
      <c r="CA7" s="73"/>
      <c r="CB7" s="73"/>
      <c r="CC7" s="73"/>
      <c r="CD7" s="73"/>
      <c r="CE7" s="73"/>
      <c r="CF7" s="73"/>
      <c r="CG7" s="73"/>
      <c r="CH7" s="73"/>
      <c r="CI7" s="73"/>
      <c r="CJ7" s="73"/>
      <c r="CK7" s="73"/>
      <c r="CL7" s="72"/>
      <c r="CM7" s="72"/>
      <c r="CN7" s="73"/>
      <c r="CO7" s="73"/>
      <c r="CP7" s="73"/>
      <c r="CQ7" s="73"/>
      <c r="CR7" s="73"/>
      <c r="CS7" s="73"/>
      <c r="CT7" s="73"/>
      <c r="CU7" s="73"/>
      <c r="CV7" s="73"/>
      <c r="CW7" s="73"/>
      <c r="CX7" s="73"/>
      <c r="CY7" s="73"/>
      <c r="CZ7" s="73"/>
      <c r="DA7" s="72"/>
      <c r="DB7" s="72"/>
      <c r="DC7" s="73"/>
      <c r="DD7" s="73"/>
      <c r="DE7" s="73"/>
      <c r="DF7" s="73"/>
      <c r="DG7" s="73"/>
      <c r="DH7" s="73"/>
      <c r="DI7" s="73"/>
      <c r="DJ7" s="73"/>
      <c r="DK7" s="73"/>
      <c r="DL7" s="73"/>
      <c r="DM7" s="73"/>
      <c r="DN7" s="73"/>
      <c r="DO7" s="73"/>
      <c r="DP7" s="72"/>
      <c r="DQ7" s="72"/>
      <c r="DR7" s="73"/>
      <c r="DS7" s="73"/>
      <c r="DT7" s="73"/>
      <c r="DU7" s="73"/>
      <c r="DV7" s="73"/>
      <c r="DW7" s="73"/>
      <c r="DX7" s="73"/>
      <c r="DY7" s="73"/>
      <c r="DZ7" s="73"/>
      <c r="EA7" s="73"/>
      <c r="EB7" s="73"/>
      <c r="EC7" s="73"/>
      <c r="ED7" s="73"/>
      <c r="EE7" s="72"/>
      <c r="EF7" s="72"/>
      <c r="EG7" s="73"/>
      <c r="EH7" s="73"/>
      <c r="EI7" s="73"/>
      <c r="EJ7" s="73"/>
      <c r="EK7" s="73"/>
      <c r="EL7" s="73"/>
      <c r="EM7" s="73"/>
      <c r="EN7" s="73"/>
      <c r="EO7" s="73"/>
      <c r="EP7" s="73"/>
      <c r="EQ7" s="73"/>
      <c r="ER7" s="73"/>
      <c r="ES7" s="73"/>
      <c r="ET7" s="72"/>
      <c r="EU7" s="72"/>
      <c r="EV7" s="73"/>
      <c r="EW7" s="73"/>
      <c r="EX7" s="73"/>
      <c r="EY7" s="73"/>
      <c r="EZ7" s="73"/>
      <c r="FA7" s="73"/>
      <c r="FB7" s="73"/>
      <c r="FC7" s="73"/>
      <c r="FD7" s="73"/>
      <c r="FE7" s="73"/>
      <c r="FF7" s="73"/>
      <c r="FG7" s="73"/>
      <c r="FH7" s="73"/>
      <c r="FI7" s="72"/>
      <c r="FJ7" s="72"/>
      <c r="FK7" s="73"/>
      <c r="FL7" s="73"/>
      <c r="FM7" s="73"/>
      <c r="FN7" s="73"/>
      <c r="FO7" s="73"/>
      <c r="FP7" s="73"/>
      <c r="FQ7" s="73"/>
      <c r="FR7" s="73"/>
      <c r="FS7" s="73"/>
      <c r="FT7" s="73"/>
      <c r="FU7" s="73"/>
      <c r="FV7" s="73"/>
      <c r="FW7" s="73"/>
      <c r="FX7" s="72"/>
      <c r="FY7" s="72"/>
      <c r="FZ7" s="73"/>
      <c r="GA7" s="73"/>
      <c r="GB7" s="73"/>
      <c r="GC7" s="73"/>
      <c r="GD7" s="73"/>
      <c r="GE7" s="73"/>
      <c r="GF7" s="73"/>
      <c r="GG7" s="73"/>
      <c r="GH7" s="73"/>
      <c r="GI7" s="73"/>
      <c r="GJ7" s="73"/>
      <c r="GK7" s="73"/>
      <c r="GL7" s="73"/>
      <c r="GM7" s="72"/>
      <c r="GN7" s="72"/>
      <c r="GO7" s="73"/>
      <c r="GP7" s="73"/>
      <c r="GQ7" s="73"/>
      <c r="GR7" s="73"/>
      <c r="GS7" s="73"/>
      <c r="GT7" s="73"/>
      <c r="GU7" s="73"/>
      <c r="GV7" s="73"/>
      <c r="GW7" s="73"/>
      <c r="GX7" s="73"/>
      <c r="GY7" s="73"/>
      <c r="GZ7" s="73"/>
      <c r="HA7" s="73"/>
      <c r="HB7" s="72"/>
      <c r="HC7" s="72"/>
      <c r="HD7" s="73"/>
      <c r="HE7" s="73"/>
      <c r="HF7" s="73"/>
      <c r="HG7" s="73"/>
      <c r="HH7" s="73"/>
      <c r="HI7" s="73"/>
      <c r="HJ7" s="73"/>
      <c r="HK7" s="73"/>
      <c r="HL7" s="73"/>
      <c r="HM7" s="73"/>
      <c r="HN7" s="73"/>
      <c r="HO7" s="73"/>
      <c r="HP7" s="73"/>
      <c r="HQ7" s="72"/>
      <c r="HR7" s="72"/>
      <c r="HS7" s="73"/>
      <c r="HT7" s="73"/>
      <c r="HU7" s="73"/>
      <c r="HV7" s="73"/>
      <c r="HW7" s="73"/>
      <c r="HX7" s="73"/>
      <c r="HY7" s="73"/>
      <c r="HZ7" s="73"/>
      <c r="IA7" s="73"/>
      <c r="IB7" s="73"/>
      <c r="IC7" s="73"/>
      <c r="ID7" s="73"/>
      <c r="IE7" s="73"/>
      <c r="IF7" s="72"/>
      <c r="IG7" s="72"/>
      <c r="IH7" s="73"/>
      <c r="II7" s="73"/>
      <c r="IJ7" s="73"/>
      <c r="IK7" s="73"/>
      <c r="IL7" s="73"/>
      <c r="IM7" s="73"/>
      <c r="IN7" s="73"/>
      <c r="IO7" s="73"/>
      <c r="IP7" s="73"/>
      <c r="IQ7" s="73"/>
      <c r="IR7" s="73"/>
      <c r="IS7" s="73"/>
      <c r="IT7" s="73"/>
      <c r="IU7" s="72"/>
    </row>
    <row r="8" spans="1:255" s="74" customFormat="1" ht="14.1" customHeight="1" x14ac:dyDescent="0.25">
      <c r="A8" s="71"/>
      <c r="B8" s="254" t="s">
        <v>174</v>
      </c>
      <c r="C8" s="238" t="s">
        <v>182</v>
      </c>
      <c r="D8" s="39">
        <v>6454</v>
      </c>
      <c r="E8" s="39">
        <v>60211</v>
      </c>
      <c r="F8" s="39">
        <v>3851893</v>
      </c>
      <c r="G8" s="39">
        <v>28990</v>
      </c>
      <c r="H8" s="242">
        <v>3947548</v>
      </c>
      <c r="I8" s="242">
        <v>11606</v>
      </c>
      <c r="J8" s="242">
        <v>44175</v>
      </c>
      <c r="K8" s="242">
        <v>55781</v>
      </c>
      <c r="L8" s="242">
        <v>30002</v>
      </c>
      <c r="M8" s="242">
        <v>378638</v>
      </c>
      <c r="N8" s="242">
        <v>408640</v>
      </c>
      <c r="O8" s="243">
        <v>4411968</v>
      </c>
      <c r="P8" s="72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2"/>
      <c r="AE8" s="72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2"/>
      <c r="AT8" s="72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2"/>
      <c r="BI8" s="72"/>
      <c r="BJ8" s="73"/>
      <c r="BK8" s="73"/>
      <c r="BL8" s="73"/>
      <c r="BM8" s="73"/>
      <c r="BN8" s="73"/>
      <c r="BO8" s="73"/>
      <c r="BP8" s="73"/>
      <c r="BQ8" s="73"/>
      <c r="BR8" s="73"/>
      <c r="BS8" s="73"/>
      <c r="BT8" s="73"/>
      <c r="BU8" s="73"/>
      <c r="BV8" s="73"/>
      <c r="BW8" s="72"/>
      <c r="BX8" s="72"/>
      <c r="BY8" s="73"/>
      <c r="BZ8" s="73"/>
      <c r="CA8" s="73"/>
      <c r="CB8" s="73"/>
      <c r="CC8" s="73"/>
      <c r="CD8" s="73"/>
      <c r="CE8" s="73"/>
      <c r="CF8" s="73"/>
      <c r="CG8" s="73"/>
      <c r="CH8" s="73"/>
      <c r="CI8" s="73"/>
      <c r="CJ8" s="73"/>
      <c r="CK8" s="73"/>
      <c r="CL8" s="72"/>
      <c r="CM8" s="72"/>
      <c r="CN8" s="73"/>
      <c r="CO8" s="73"/>
      <c r="CP8" s="73"/>
      <c r="CQ8" s="73"/>
      <c r="CR8" s="73"/>
      <c r="CS8" s="73"/>
      <c r="CT8" s="73"/>
      <c r="CU8" s="73"/>
      <c r="CV8" s="73"/>
      <c r="CW8" s="73"/>
      <c r="CX8" s="73"/>
      <c r="CY8" s="73"/>
      <c r="CZ8" s="73"/>
      <c r="DA8" s="72"/>
      <c r="DB8" s="72"/>
      <c r="DC8" s="73"/>
      <c r="DD8" s="73"/>
      <c r="DE8" s="73"/>
      <c r="DF8" s="73"/>
      <c r="DG8" s="73"/>
      <c r="DH8" s="73"/>
      <c r="DI8" s="73"/>
      <c r="DJ8" s="73"/>
      <c r="DK8" s="73"/>
      <c r="DL8" s="73"/>
      <c r="DM8" s="73"/>
      <c r="DN8" s="73"/>
      <c r="DO8" s="73"/>
      <c r="DP8" s="72"/>
      <c r="DQ8" s="72"/>
      <c r="DR8" s="73"/>
      <c r="DS8" s="73"/>
      <c r="DT8" s="73"/>
      <c r="DU8" s="73"/>
      <c r="DV8" s="73"/>
      <c r="DW8" s="73"/>
      <c r="DX8" s="73"/>
      <c r="DY8" s="73"/>
      <c r="DZ8" s="73"/>
      <c r="EA8" s="73"/>
      <c r="EB8" s="73"/>
      <c r="EC8" s="73"/>
      <c r="ED8" s="73"/>
      <c r="EE8" s="72"/>
      <c r="EF8" s="72"/>
      <c r="EG8" s="73"/>
      <c r="EH8" s="73"/>
      <c r="EI8" s="73"/>
      <c r="EJ8" s="73"/>
      <c r="EK8" s="73"/>
      <c r="EL8" s="73"/>
      <c r="EM8" s="73"/>
      <c r="EN8" s="73"/>
      <c r="EO8" s="73"/>
      <c r="EP8" s="73"/>
      <c r="EQ8" s="73"/>
      <c r="ER8" s="73"/>
      <c r="ES8" s="73"/>
      <c r="ET8" s="72"/>
      <c r="EU8" s="72"/>
      <c r="EV8" s="73"/>
      <c r="EW8" s="73"/>
      <c r="EX8" s="73"/>
      <c r="EY8" s="73"/>
      <c r="EZ8" s="73"/>
      <c r="FA8" s="73"/>
      <c r="FB8" s="73"/>
      <c r="FC8" s="73"/>
      <c r="FD8" s="73"/>
      <c r="FE8" s="73"/>
      <c r="FF8" s="73"/>
      <c r="FG8" s="73"/>
      <c r="FH8" s="73"/>
      <c r="FI8" s="72"/>
      <c r="FJ8" s="72"/>
      <c r="FK8" s="73"/>
      <c r="FL8" s="73"/>
      <c r="FM8" s="73"/>
      <c r="FN8" s="73"/>
      <c r="FO8" s="73"/>
      <c r="FP8" s="73"/>
      <c r="FQ8" s="73"/>
      <c r="FR8" s="73"/>
      <c r="FS8" s="73"/>
      <c r="FT8" s="73"/>
      <c r="FU8" s="73"/>
      <c r="FV8" s="73"/>
      <c r="FW8" s="73"/>
      <c r="FX8" s="72"/>
      <c r="FY8" s="72"/>
      <c r="FZ8" s="73"/>
      <c r="GA8" s="73"/>
      <c r="GB8" s="73"/>
      <c r="GC8" s="73"/>
      <c r="GD8" s="73"/>
      <c r="GE8" s="73"/>
      <c r="GF8" s="73"/>
      <c r="GG8" s="73"/>
      <c r="GH8" s="73"/>
      <c r="GI8" s="73"/>
      <c r="GJ8" s="73"/>
      <c r="GK8" s="73"/>
      <c r="GL8" s="73"/>
      <c r="GM8" s="72"/>
      <c r="GN8" s="72"/>
      <c r="GO8" s="73"/>
      <c r="GP8" s="73"/>
      <c r="GQ8" s="73"/>
      <c r="GR8" s="73"/>
      <c r="GS8" s="73"/>
      <c r="GT8" s="73"/>
      <c r="GU8" s="73"/>
      <c r="GV8" s="73"/>
      <c r="GW8" s="73"/>
      <c r="GX8" s="73"/>
      <c r="GY8" s="73"/>
      <c r="GZ8" s="73"/>
      <c r="HA8" s="73"/>
      <c r="HB8" s="72"/>
      <c r="HC8" s="72"/>
      <c r="HD8" s="73"/>
      <c r="HE8" s="73"/>
      <c r="HF8" s="73"/>
      <c r="HG8" s="73"/>
      <c r="HH8" s="73"/>
      <c r="HI8" s="73"/>
      <c r="HJ8" s="73"/>
      <c r="HK8" s="73"/>
      <c r="HL8" s="73"/>
      <c r="HM8" s="73"/>
      <c r="HN8" s="73"/>
      <c r="HO8" s="73"/>
      <c r="HP8" s="73"/>
      <c r="HQ8" s="72"/>
      <c r="HR8" s="72"/>
      <c r="HS8" s="73"/>
      <c r="HT8" s="73"/>
      <c r="HU8" s="73"/>
      <c r="HV8" s="73"/>
      <c r="HW8" s="73"/>
      <c r="HX8" s="73"/>
      <c r="HY8" s="73"/>
      <c r="HZ8" s="73"/>
      <c r="IA8" s="73"/>
      <c r="IB8" s="73"/>
      <c r="IC8" s="73"/>
      <c r="ID8" s="73"/>
      <c r="IE8" s="73"/>
      <c r="IF8" s="72"/>
      <c r="IG8" s="72"/>
      <c r="IH8" s="73"/>
      <c r="II8" s="73"/>
      <c r="IJ8" s="73"/>
      <c r="IK8" s="73"/>
      <c r="IL8" s="73"/>
      <c r="IM8" s="73"/>
      <c r="IN8" s="73"/>
      <c r="IO8" s="73"/>
      <c r="IP8" s="73"/>
      <c r="IQ8" s="73"/>
      <c r="IR8" s="73"/>
      <c r="IS8" s="73"/>
      <c r="IT8" s="73"/>
      <c r="IU8" s="72"/>
    </row>
    <row r="9" spans="1:255" s="74" customFormat="1" ht="14.1" customHeight="1" x14ac:dyDescent="0.25">
      <c r="A9" s="71"/>
      <c r="B9" s="254" t="s">
        <v>175</v>
      </c>
      <c r="C9" s="238" t="s">
        <v>182</v>
      </c>
      <c r="D9" s="39">
        <v>6625</v>
      </c>
      <c r="E9" s="39">
        <v>55987</v>
      </c>
      <c r="F9" s="39">
        <v>3895955</v>
      </c>
      <c r="G9" s="39">
        <v>27420</v>
      </c>
      <c r="H9" s="242">
        <v>3985987</v>
      </c>
      <c r="I9" s="242">
        <v>14348</v>
      </c>
      <c r="J9" s="242">
        <v>131170</v>
      </c>
      <c r="K9" s="242">
        <v>145518</v>
      </c>
      <c r="L9" s="242">
        <v>25645</v>
      </c>
      <c r="M9" s="242">
        <v>228385</v>
      </c>
      <c r="N9" s="242">
        <v>254030</v>
      </c>
      <c r="O9" s="243">
        <v>4385535</v>
      </c>
      <c r="P9" s="72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2"/>
      <c r="AE9" s="72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2"/>
      <c r="AT9" s="72"/>
      <c r="AU9" s="73"/>
      <c r="AV9" s="73"/>
      <c r="AW9" s="73"/>
      <c r="AX9" s="73"/>
      <c r="AY9" s="73"/>
      <c r="AZ9" s="73"/>
      <c r="BA9" s="73"/>
      <c r="BB9" s="73"/>
      <c r="BC9" s="73"/>
      <c r="BD9" s="73"/>
      <c r="BE9" s="73"/>
      <c r="BF9" s="73"/>
      <c r="BG9" s="73"/>
      <c r="BH9" s="72"/>
      <c r="BI9" s="72"/>
      <c r="BJ9" s="73"/>
      <c r="BK9" s="73"/>
      <c r="BL9" s="73"/>
      <c r="BM9" s="73"/>
      <c r="BN9" s="73"/>
      <c r="BO9" s="73"/>
      <c r="BP9" s="73"/>
      <c r="BQ9" s="73"/>
      <c r="BR9" s="73"/>
      <c r="BS9" s="73"/>
      <c r="BT9" s="73"/>
      <c r="BU9" s="73"/>
      <c r="BV9" s="73"/>
      <c r="BW9" s="72"/>
      <c r="BX9" s="72"/>
      <c r="BY9" s="73"/>
      <c r="BZ9" s="73"/>
      <c r="CA9" s="73"/>
      <c r="CB9" s="73"/>
      <c r="CC9" s="73"/>
      <c r="CD9" s="73"/>
      <c r="CE9" s="73"/>
      <c r="CF9" s="73"/>
      <c r="CG9" s="73"/>
      <c r="CH9" s="73"/>
      <c r="CI9" s="73"/>
      <c r="CJ9" s="73"/>
      <c r="CK9" s="73"/>
      <c r="CL9" s="72"/>
      <c r="CM9" s="72"/>
      <c r="CN9" s="73"/>
      <c r="CO9" s="73"/>
      <c r="CP9" s="73"/>
      <c r="CQ9" s="73"/>
      <c r="CR9" s="73"/>
      <c r="CS9" s="73"/>
      <c r="CT9" s="73"/>
      <c r="CU9" s="73"/>
      <c r="CV9" s="73"/>
      <c r="CW9" s="73"/>
      <c r="CX9" s="73"/>
      <c r="CY9" s="73"/>
      <c r="CZ9" s="73"/>
      <c r="DA9" s="72"/>
      <c r="DB9" s="72"/>
      <c r="DC9" s="73"/>
      <c r="DD9" s="73"/>
      <c r="DE9" s="73"/>
      <c r="DF9" s="73"/>
      <c r="DG9" s="73"/>
      <c r="DH9" s="73"/>
      <c r="DI9" s="73"/>
      <c r="DJ9" s="73"/>
      <c r="DK9" s="73"/>
      <c r="DL9" s="73"/>
      <c r="DM9" s="73"/>
      <c r="DN9" s="73"/>
      <c r="DO9" s="73"/>
      <c r="DP9" s="72"/>
      <c r="DQ9" s="72"/>
      <c r="DR9" s="73"/>
      <c r="DS9" s="73"/>
      <c r="DT9" s="73"/>
      <c r="DU9" s="73"/>
      <c r="DV9" s="73"/>
      <c r="DW9" s="73"/>
      <c r="DX9" s="73"/>
      <c r="DY9" s="73"/>
      <c r="DZ9" s="73"/>
      <c r="EA9" s="73"/>
      <c r="EB9" s="73"/>
      <c r="EC9" s="73"/>
      <c r="ED9" s="73"/>
      <c r="EE9" s="72"/>
      <c r="EF9" s="72"/>
      <c r="EG9" s="73"/>
      <c r="EH9" s="73"/>
      <c r="EI9" s="73"/>
      <c r="EJ9" s="73"/>
      <c r="EK9" s="73"/>
      <c r="EL9" s="73"/>
      <c r="EM9" s="73"/>
      <c r="EN9" s="73"/>
      <c r="EO9" s="73"/>
      <c r="EP9" s="73"/>
      <c r="EQ9" s="73"/>
      <c r="ER9" s="73"/>
      <c r="ES9" s="73"/>
      <c r="ET9" s="72"/>
      <c r="EU9" s="72"/>
      <c r="EV9" s="73"/>
      <c r="EW9" s="73"/>
      <c r="EX9" s="73"/>
      <c r="EY9" s="73"/>
      <c r="EZ9" s="73"/>
      <c r="FA9" s="73"/>
      <c r="FB9" s="73"/>
      <c r="FC9" s="73"/>
      <c r="FD9" s="73"/>
      <c r="FE9" s="73"/>
      <c r="FF9" s="73"/>
      <c r="FG9" s="73"/>
      <c r="FH9" s="73"/>
      <c r="FI9" s="72"/>
      <c r="FJ9" s="72"/>
      <c r="FK9" s="73"/>
      <c r="FL9" s="73"/>
      <c r="FM9" s="73"/>
      <c r="FN9" s="73"/>
      <c r="FO9" s="73"/>
      <c r="FP9" s="73"/>
      <c r="FQ9" s="73"/>
      <c r="FR9" s="73"/>
      <c r="FS9" s="73"/>
      <c r="FT9" s="73"/>
      <c r="FU9" s="73"/>
      <c r="FV9" s="73"/>
      <c r="FW9" s="73"/>
      <c r="FX9" s="72"/>
      <c r="FY9" s="72"/>
      <c r="FZ9" s="73"/>
      <c r="GA9" s="73"/>
      <c r="GB9" s="73"/>
      <c r="GC9" s="73"/>
      <c r="GD9" s="73"/>
      <c r="GE9" s="73"/>
      <c r="GF9" s="73"/>
      <c r="GG9" s="73"/>
      <c r="GH9" s="73"/>
      <c r="GI9" s="73"/>
      <c r="GJ9" s="73"/>
      <c r="GK9" s="73"/>
      <c r="GL9" s="73"/>
      <c r="GM9" s="72"/>
      <c r="GN9" s="72"/>
      <c r="GO9" s="73"/>
      <c r="GP9" s="73"/>
      <c r="GQ9" s="73"/>
      <c r="GR9" s="73"/>
      <c r="GS9" s="73"/>
      <c r="GT9" s="73"/>
      <c r="GU9" s="73"/>
      <c r="GV9" s="73"/>
      <c r="GW9" s="73"/>
      <c r="GX9" s="73"/>
      <c r="GY9" s="73"/>
      <c r="GZ9" s="73"/>
      <c r="HA9" s="73"/>
      <c r="HB9" s="72"/>
      <c r="HC9" s="72"/>
      <c r="HD9" s="73"/>
      <c r="HE9" s="73"/>
      <c r="HF9" s="73"/>
      <c r="HG9" s="73"/>
      <c r="HH9" s="73"/>
      <c r="HI9" s="73"/>
      <c r="HJ9" s="73"/>
      <c r="HK9" s="73"/>
      <c r="HL9" s="73"/>
      <c r="HM9" s="73"/>
      <c r="HN9" s="73"/>
      <c r="HO9" s="73"/>
      <c r="HP9" s="73"/>
      <c r="HQ9" s="72"/>
      <c r="HR9" s="72"/>
      <c r="HS9" s="73"/>
      <c r="HT9" s="73"/>
      <c r="HU9" s="73"/>
      <c r="HV9" s="73"/>
      <c r="HW9" s="73"/>
      <c r="HX9" s="73"/>
      <c r="HY9" s="73"/>
      <c r="HZ9" s="73"/>
      <c r="IA9" s="73"/>
      <c r="IB9" s="73"/>
      <c r="IC9" s="73"/>
      <c r="ID9" s="73"/>
      <c r="IE9" s="73"/>
      <c r="IF9" s="72"/>
      <c r="IG9" s="72"/>
      <c r="IH9" s="73"/>
      <c r="II9" s="73"/>
      <c r="IJ9" s="73"/>
      <c r="IK9" s="73"/>
      <c r="IL9" s="73"/>
      <c r="IM9" s="73"/>
      <c r="IN9" s="73"/>
      <c r="IO9" s="73"/>
      <c r="IP9" s="73"/>
      <c r="IQ9" s="73"/>
      <c r="IR9" s="73"/>
      <c r="IS9" s="73"/>
      <c r="IT9" s="73"/>
      <c r="IU9" s="72"/>
    </row>
    <row r="10" spans="1:255" s="74" customFormat="1" ht="14.1" customHeight="1" x14ac:dyDescent="0.25">
      <c r="A10" s="71"/>
      <c r="B10" s="254" t="s">
        <v>176</v>
      </c>
      <c r="C10" s="238" t="s">
        <v>182</v>
      </c>
      <c r="D10" s="39">
        <v>6735</v>
      </c>
      <c r="E10" s="39">
        <v>54729</v>
      </c>
      <c r="F10" s="39">
        <v>4395977</v>
      </c>
      <c r="G10" s="39">
        <v>26461</v>
      </c>
      <c r="H10" s="242">
        <v>4483901</v>
      </c>
      <c r="I10" s="242">
        <v>15426</v>
      </c>
      <c r="J10" s="242">
        <v>129726</v>
      </c>
      <c r="K10" s="242">
        <v>145152</v>
      </c>
      <c r="L10" s="242">
        <v>11053</v>
      </c>
      <c r="M10" s="242">
        <v>120202</v>
      </c>
      <c r="N10" s="242">
        <v>131255</v>
      </c>
      <c r="O10" s="243">
        <v>4760309</v>
      </c>
      <c r="P10" s="72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2"/>
      <c r="AE10" s="72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2"/>
      <c r="AT10" s="72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2"/>
      <c r="BI10" s="72"/>
      <c r="BJ10" s="73"/>
      <c r="BK10" s="73"/>
      <c r="BL10" s="73"/>
      <c r="BM10" s="73"/>
      <c r="BN10" s="73"/>
      <c r="BO10" s="73"/>
      <c r="BP10" s="73"/>
      <c r="BQ10" s="73"/>
      <c r="BR10" s="73"/>
      <c r="BS10" s="73"/>
      <c r="BT10" s="73"/>
      <c r="BU10" s="73"/>
      <c r="BV10" s="73"/>
      <c r="BW10" s="72"/>
      <c r="BX10" s="72"/>
      <c r="BY10" s="73"/>
      <c r="BZ10" s="73"/>
      <c r="CA10" s="73"/>
      <c r="CB10" s="73"/>
      <c r="CC10" s="73"/>
      <c r="CD10" s="73"/>
      <c r="CE10" s="73"/>
      <c r="CF10" s="73"/>
      <c r="CG10" s="73"/>
      <c r="CH10" s="73"/>
      <c r="CI10" s="73"/>
      <c r="CJ10" s="73"/>
      <c r="CK10" s="73"/>
      <c r="CL10" s="72"/>
      <c r="CM10" s="72"/>
      <c r="CN10" s="73"/>
      <c r="CO10" s="73"/>
      <c r="CP10" s="73"/>
      <c r="CQ10" s="73"/>
      <c r="CR10" s="73"/>
      <c r="CS10" s="73"/>
      <c r="CT10" s="73"/>
      <c r="CU10" s="73"/>
      <c r="CV10" s="73"/>
      <c r="CW10" s="73"/>
      <c r="CX10" s="73"/>
      <c r="CY10" s="73"/>
      <c r="CZ10" s="73"/>
      <c r="DA10" s="72"/>
      <c r="DB10" s="72"/>
      <c r="DC10" s="73"/>
      <c r="DD10" s="73"/>
      <c r="DE10" s="73"/>
      <c r="DF10" s="73"/>
      <c r="DG10" s="73"/>
      <c r="DH10" s="73"/>
      <c r="DI10" s="73"/>
      <c r="DJ10" s="73"/>
      <c r="DK10" s="73"/>
      <c r="DL10" s="73"/>
      <c r="DM10" s="73"/>
      <c r="DN10" s="73"/>
      <c r="DO10" s="73"/>
      <c r="DP10" s="72"/>
      <c r="DQ10" s="72"/>
      <c r="DR10" s="73"/>
      <c r="DS10" s="73"/>
      <c r="DT10" s="73"/>
      <c r="DU10" s="73"/>
      <c r="DV10" s="73"/>
      <c r="DW10" s="73"/>
      <c r="DX10" s="73"/>
      <c r="DY10" s="73"/>
      <c r="DZ10" s="73"/>
      <c r="EA10" s="73"/>
      <c r="EB10" s="73"/>
      <c r="EC10" s="73"/>
      <c r="ED10" s="73"/>
      <c r="EE10" s="72"/>
      <c r="EF10" s="72"/>
      <c r="EG10" s="73"/>
      <c r="EH10" s="73"/>
      <c r="EI10" s="73"/>
      <c r="EJ10" s="73"/>
      <c r="EK10" s="73"/>
      <c r="EL10" s="73"/>
      <c r="EM10" s="73"/>
      <c r="EN10" s="73"/>
      <c r="EO10" s="73"/>
      <c r="EP10" s="73"/>
      <c r="EQ10" s="73"/>
      <c r="ER10" s="73"/>
      <c r="ES10" s="73"/>
      <c r="ET10" s="72"/>
      <c r="EU10" s="72"/>
      <c r="EV10" s="73"/>
      <c r="EW10" s="73"/>
      <c r="EX10" s="73"/>
      <c r="EY10" s="73"/>
      <c r="EZ10" s="73"/>
      <c r="FA10" s="73"/>
      <c r="FB10" s="73"/>
      <c r="FC10" s="73"/>
      <c r="FD10" s="73"/>
      <c r="FE10" s="73"/>
      <c r="FF10" s="73"/>
      <c r="FG10" s="73"/>
      <c r="FH10" s="73"/>
      <c r="FI10" s="72"/>
      <c r="FJ10" s="72"/>
      <c r="FK10" s="73"/>
      <c r="FL10" s="73"/>
      <c r="FM10" s="73"/>
      <c r="FN10" s="73"/>
      <c r="FO10" s="73"/>
      <c r="FP10" s="73"/>
      <c r="FQ10" s="73"/>
      <c r="FR10" s="73"/>
      <c r="FS10" s="73"/>
      <c r="FT10" s="73"/>
      <c r="FU10" s="73"/>
      <c r="FV10" s="73"/>
      <c r="FW10" s="73"/>
      <c r="FX10" s="72"/>
      <c r="FY10" s="72"/>
      <c r="FZ10" s="73"/>
      <c r="GA10" s="73"/>
      <c r="GB10" s="73"/>
      <c r="GC10" s="73"/>
      <c r="GD10" s="73"/>
      <c r="GE10" s="73"/>
      <c r="GF10" s="73"/>
      <c r="GG10" s="73"/>
      <c r="GH10" s="73"/>
      <c r="GI10" s="73"/>
      <c r="GJ10" s="73"/>
      <c r="GK10" s="73"/>
      <c r="GL10" s="73"/>
      <c r="GM10" s="72"/>
      <c r="GN10" s="72"/>
      <c r="GO10" s="73"/>
      <c r="GP10" s="73"/>
      <c r="GQ10" s="73"/>
      <c r="GR10" s="73"/>
      <c r="GS10" s="73"/>
      <c r="GT10" s="73"/>
      <c r="GU10" s="73"/>
      <c r="GV10" s="73"/>
      <c r="GW10" s="73"/>
      <c r="GX10" s="73"/>
      <c r="GY10" s="73"/>
      <c r="GZ10" s="73"/>
      <c r="HA10" s="73"/>
      <c r="HB10" s="72"/>
      <c r="HC10" s="72"/>
      <c r="HD10" s="73"/>
      <c r="HE10" s="73"/>
      <c r="HF10" s="73"/>
      <c r="HG10" s="73"/>
      <c r="HH10" s="73"/>
      <c r="HI10" s="73"/>
      <c r="HJ10" s="73"/>
      <c r="HK10" s="73"/>
      <c r="HL10" s="73"/>
      <c r="HM10" s="73"/>
      <c r="HN10" s="73"/>
      <c r="HO10" s="73"/>
      <c r="HP10" s="73"/>
      <c r="HQ10" s="72"/>
      <c r="HR10" s="72"/>
      <c r="HS10" s="73"/>
      <c r="HT10" s="73"/>
      <c r="HU10" s="73"/>
      <c r="HV10" s="73"/>
      <c r="HW10" s="73"/>
      <c r="HX10" s="73"/>
      <c r="HY10" s="73"/>
      <c r="HZ10" s="73"/>
      <c r="IA10" s="73"/>
      <c r="IB10" s="73"/>
      <c r="IC10" s="73"/>
      <c r="ID10" s="73"/>
      <c r="IE10" s="73"/>
      <c r="IF10" s="72"/>
      <c r="IG10" s="72"/>
      <c r="IH10" s="73"/>
      <c r="II10" s="73"/>
      <c r="IJ10" s="73"/>
      <c r="IK10" s="73"/>
      <c r="IL10" s="73"/>
      <c r="IM10" s="73"/>
      <c r="IN10" s="73"/>
      <c r="IO10" s="73"/>
      <c r="IP10" s="73"/>
      <c r="IQ10" s="73"/>
      <c r="IR10" s="73"/>
      <c r="IS10" s="73"/>
      <c r="IT10" s="73"/>
      <c r="IU10" s="72"/>
    </row>
    <row r="11" spans="1:255" s="74" customFormat="1" ht="14.1" customHeight="1" x14ac:dyDescent="0.25">
      <c r="A11" s="71"/>
      <c r="B11" s="254" t="s">
        <v>177</v>
      </c>
      <c r="C11" s="238" t="s">
        <v>182</v>
      </c>
      <c r="D11" s="39">
        <v>7011</v>
      </c>
      <c r="E11" s="39">
        <v>67229</v>
      </c>
      <c r="F11" s="39">
        <v>4803534</v>
      </c>
      <c r="G11" s="39">
        <v>25763</v>
      </c>
      <c r="H11" s="242">
        <v>4903538</v>
      </c>
      <c r="I11" s="242">
        <v>1176</v>
      </c>
      <c r="J11" s="242">
        <v>57345</v>
      </c>
      <c r="K11" s="242">
        <v>58522</v>
      </c>
      <c r="L11" s="242">
        <v>6462</v>
      </c>
      <c r="M11" s="242">
        <v>125000</v>
      </c>
      <c r="N11" s="242">
        <v>131462</v>
      </c>
      <c r="O11" s="243">
        <v>5093521</v>
      </c>
      <c r="P11" s="72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2"/>
      <c r="AE11" s="72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2"/>
      <c r="AT11" s="72"/>
      <c r="AU11" s="73"/>
      <c r="AV11" s="73"/>
      <c r="AW11" s="73"/>
      <c r="AX11" s="73"/>
      <c r="AY11" s="73"/>
      <c r="AZ11" s="73"/>
      <c r="BA11" s="73"/>
      <c r="BB11" s="73"/>
      <c r="BC11" s="73"/>
      <c r="BD11" s="73"/>
      <c r="BE11" s="73"/>
      <c r="BF11" s="73"/>
      <c r="BG11" s="73"/>
      <c r="BH11" s="72"/>
      <c r="BI11" s="72"/>
      <c r="BJ11" s="73"/>
      <c r="BK11" s="73"/>
      <c r="BL11" s="73"/>
      <c r="BM11" s="73"/>
      <c r="BN11" s="73"/>
      <c r="BO11" s="73"/>
      <c r="BP11" s="73"/>
      <c r="BQ11" s="73"/>
      <c r="BR11" s="73"/>
      <c r="BS11" s="73"/>
      <c r="BT11" s="73"/>
      <c r="BU11" s="73"/>
      <c r="BV11" s="73"/>
      <c r="BW11" s="72"/>
      <c r="BX11" s="72"/>
      <c r="BY11" s="73"/>
      <c r="BZ11" s="73"/>
      <c r="CA11" s="73"/>
      <c r="CB11" s="73"/>
      <c r="CC11" s="73"/>
      <c r="CD11" s="73"/>
      <c r="CE11" s="73"/>
      <c r="CF11" s="73"/>
      <c r="CG11" s="73"/>
      <c r="CH11" s="73"/>
      <c r="CI11" s="73"/>
      <c r="CJ11" s="73"/>
      <c r="CK11" s="73"/>
      <c r="CL11" s="72"/>
      <c r="CM11" s="72"/>
      <c r="CN11" s="73"/>
      <c r="CO11" s="73"/>
      <c r="CP11" s="73"/>
      <c r="CQ11" s="73"/>
      <c r="CR11" s="73"/>
      <c r="CS11" s="73"/>
      <c r="CT11" s="73"/>
      <c r="CU11" s="73"/>
      <c r="CV11" s="73"/>
      <c r="CW11" s="73"/>
      <c r="CX11" s="73"/>
      <c r="CY11" s="73"/>
      <c r="CZ11" s="73"/>
      <c r="DA11" s="72"/>
      <c r="DB11" s="72"/>
      <c r="DC11" s="73"/>
      <c r="DD11" s="73"/>
      <c r="DE11" s="73"/>
      <c r="DF11" s="73"/>
      <c r="DG11" s="73"/>
      <c r="DH11" s="73"/>
      <c r="DI11" s="73"/>
      <c r="DJ11" s="73"/>
      <c r="DK11" s="73"/>
      <c r="DL11" s="73"/>
      <c r="DM11" s="73"/>
      <c r="DN11" s="73"/>
      <c r="DO11" s="73"/>
      <c r="DP11" s="72"/>
      <c r="DQ11" s="72"/>
      <c r="DR11" s="73"/>
      <c r="DS11" s="73"/>
      <c r="DT11" s="73"/>
      <c r="DU11" s="73"/>
      <c r="DV11" s="73"/>
      <c r="DW11" s="73"/>
      <c r="DX11" s="73"/>
      <c r="DY11" s="73"/>
      <c r="DZ11" s="73"/>
      <c r="EA11" s="73"/>
      <c r="EB11" s="73"/>
      <c r="EC11" s="73"/>
      <c r="ED11" s="73"/>
      <c r="EE11" s="72"/>
      <c r="EF11" s="72"/>
      <c r="EG11" s="73"/>
      <c r="EH11" s="73"/>
      <c r="EI11" s="73"/>
      <c r="EJ11" s="73"/>
      <c r="EK11" s="73"/>
      <c r="EL11" s="73"/>
      <c r="EM11" s="73"/>
      <c r="EN11" s="73"/>
      <c r="EO11" s="73"/>
      <c r="EP11" s="73"/>
      <c r="EQ11" s="73"/>
      <c r="ER11" s="73"/>
      <c r="ES11" s="73"/>
      <c r="ET11" s="72"/>
      <c r="EU11" s="72"/>
      <c r="EV11" s="73"/>
      <c r="EW11" s="73"/>
      <c r="EX11" s="73"/>
      <c r="EY11" s="73"/>
      <c r="EZ11" s="73"/>
      <c r="FA11" s="73"/>
      <c r="FB11" s="73"/>
      <c r="FC11" s="73"/>
      <c r="FD11" s="73"/>
      <c r="FE11" s="73"/>
      <c r="FF11" s="73"/>
      <c r="FG11" s="73"/>
      <c r="FH11" s="73"/>
      <c r="FI11" s="72"/>
      <c r="FJ11" s="72"/>
      <c r="FK11" s="73"/>
      <c r="FL11" s="73"/>
      <c r="FM11" s="73"/>
      <c r="FN11" s="73"/>
      <c r="FO11" s="73"/>
      <c r="FP11" s="73"/>
      <c r="FQ11" s="73"/>
      <c r="FR11" s="73"/>
      <c r="FS11" s="73"/>
      <c r="FT11" s="73"/>
      <c r="FU11" s="73"/>
      <c r="FV11" s="73"/>
      <c r="FW11" s="73"/>
      <c r="FX11" s="72"/>
      <c r="FY11" s="72"/>
      <c r="FZ11" s="73"/>
      <c r="GA11" s="73"/>
      <c r="GB11" s="73"/>
      <c r="GC11" s="73"/>
      <c r="GD11" s="73"/>
      <c r="GE11" s="73"/>
      <c r="GF11" s="73"/>
      <c r="GG11" s="73"/>
      <c r="GH11" s="73"/>
      <c r="GI11" s="73"/>
      <c r="GJ11" s="73"/>
      <c r="GK11" s="73"/>
      <c r="GL11" s="73"/>
      <c r="GM11" s="72"/>
      <c r="GN11" s="72"/>
      <c r="GO11" s="73"/>
      <c r="GP11" s="73"/>
      <c r="GQ11" s="73"/>
      <c r="GR11" s="73"/>
      <c r="GS11" s="73"/>
      <c r="GT11" s="73"/>
      <c r="GU11" s="73"/>
      <c r="GV11" s="73"/>
      <c r="GW11" s="73"/>
      <c r="GX11" s="73"/>
      <c r="GY11" s="73"/>
      <c r="GZ11" s="73"/>
      <c r="HA11" s="73"/>
      <c r="HB11" s="72"/>
      <c r="HC11" s="72"/>
      <c r="HD11" s="73"/>
      <c r="HE11" s="73"/>
      <c r="HF11" s="73"/>
      <c r="HG11" s="73"/>
      <c r="HH11" s="73"/>
      <c r="HI11" s="73"/>
      <c r="HJ11" s="73"/>
      <c r="HK11" s="73"/>
      <c r="HL11" s="73"/>
      <c r="HM11" s="73"/>
      <c r="HN11" s="73"/>
      <c r="HO11" s="73"/>
      <c r="HP11" s="73"/>
      <c r="HQ11" s="72"/>
      <c r="HR11" s="72"/>
      <c r="HS11" s="73"/>
      <c r="HT11" s="73"/>
      <c r="HU11" s="73"/>
      <c r="HV11" s="73"/>
      <c r="HW11" s="73"/>
      <c r="HX11" s="73"/>
      <c r="HY11" s="73"/>
      <c r="HZ11" s="73"/>
      <c r="IA11" s="73"/>
      <c r="IB11" s="73"/>
      <c r="IC11" s="73"/>
      <c r="ID11" s="73"/>
      <c r="IE11" s="73"/>
      <c r="IF11" s="72"/>
      <c r="IG11" s="72"/>
      <c r="IH11" s="73"/>
      <c r="II11" s="73"/>
      <c r="IJ11" s="73"/>
      <c r="IK11" s="73"/>
      <c r="IL11" s="73"/>
      <c r="IM11" s="73"/>
      <c r="IN11" s="73"/>
      <c r="IO11" s="73"/>
      <c r="IP11" s="73"/>
      <c r="IQ11" s="73"/>
      <c r="IR11" s="73"/>
      <c r="IS11" s="73"/>
      <c r="IT11" s="73"/>
      <c r="IU11" s="72"/>
    </row>
    <row r="12" spans="1:255" s="74" customFormat="1" ht="14.1" customHeight="1" x14ac:dyDescent="0.25">
      <c r="A12" s="71"/>
      <c r="B12" s="254" t="s">
        <v>178</v>
      </c>
      <c r="C12" s="238" t="s">
        <v>182</v>
      </c>
      <c r="D12" s="39">
        <v>7060</v>
      </c>
      <c r="E12" s="39">
        <v>79245</v>
      </c>
      <c r="F12" s="39">
        <v>5093669</v>
      </c>
      <c r="G12" s="39">
        <v>50807</v>
      </c>
      <c r="H12" s="242">
        <v>5230782</v>
      </c>
      <c r="I12" s="242">
        <v>2855</v>
      </c>
      <c r="J12" s="242">
        <v>39099</v>
      </c>
      <c r="K12" s="242">
        <v>41954</v>
      </c>
      <c r="L12" s="242">
        <v>13528</v>
      </c>
      <c r="M12" s="242" t="s">
        <v>182</v>
      </c>
      <c r="N12" s="242">
        <v>13528</v>
      </c>
      <c r="O12" s="243">
        <v>5286263</v>
      </c>
      <c r="P12" s="72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2"/>
      <c r="AE12" s="72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3"/>
      <c r="AS12" s="72"/>
      <c r="AT12" s="72"/>
      <c r="AU12" s="73"/>
      <c r="AV12" s="73"/>
      <c r="AW12" s="73"/>
      <c r="AX12" s="73"/>
      <c r="AY12" s="73"/>
      <c r="AZ12" s="73"/>
      <c r="BA12" s="73"/>
      <c r="BB12" s="73"/>
      <c r="BC12" s="73"/>
      <c r="BD12" s="73"/>
      <c r="BE12" s="73"/>
      <c r="BF12" s="73"/>
      <c r="BG12" s="73"/>
      <c r="BH12" s="72"/>
      <c r="BI12" s="72"/>
      <c r="BJ12" s="73"/>
      <c r="BK12" s="73"/>
      <c r="BL12" s="73"/>
      <c r="BM12" s="73"/>
      <c r="BN12" s="73"/>
      <c r="BO12" s="73"/>
      <c r="BP12" s="73"/>
      <c r="BQ12" s="73"/>
      <c r="BR12" s="73"/>
      <c r="BS12" s="73"/>
      <c r="BT12" s="73"/>
      <c r="BU12" s="73"/>
      <c r="BV12" s="73"/>
      <c r="BW12" s="72"/>
      <c r="BX12" s="72"/>
      <c r="BY12" s="73"/>
      <c r="BZ12" s="73"/>
      <c r="CA12" s="73"/>
      <c r="CB12" s="73"/>
      <c r="CC12" s="73"/>
      <c r="CD12" s="73"/>
      <c r="CE12" s="73"/>
      <c r="CF12" s="73"/>
      <c r="CG12" s="73"/>
      <c r="CH12" s="73"/>
      <c r="CI12" s="73"/>
      <c r="CJ12" s="73"/>
      <c r="CK12" s="73"/>
      <c r="CL12" s="72"/>
      <c r="CM12" s="72"/>
      <c r="CN12" s="73"/>
      <c r="CO12" s="73"/>
      <c r="CP12" s="73"/>
      <c r="CQ12" s="73"/>
      <c r="CR12" s="73"/>
      <c r="CS12" s="73"/>
      <c r="CT12" s="73"/>
      <c r="CU12" s="73"/>
      <c r="CV12" s="73"/>
      <c r="CW12" s="73"/>
      <c r="CX12" s="73"/>
      <c r="CY12" s="73"/>
      <c r="CZ12" s="73"/>
      <c r="DA12" s="72"/>
      <c r="DB12" s="72"/>
      <c r="DC12" s="73"/>
      <c r="DD12" s="73"/>
      <c r="DE12" s="73"/>
      <c r="DF12" s="73"/>
      <c r="DG12" s="73"/>
      <c r="DH12" s="73"/>
      <c r="DI12" s="73"/>
      <c r="DJ12" s="73"/>
      <c r="DK12" s="73"/>
      <c r="DL12" s="73"/>
      <c r="DM12" s="73"/>
      <c r="DN12" s="73"/>
      <c r="DO12" s="73"/>
      <c r="DP12" s="72"/>
      <c r="DQ12" s="72"/>
      <c r="DR12" s="73"/>
      <c r="DS12" s="73"/>
      <c r="DT12" s="73"/>
      <c r="DU12" s="73"/>
      <c r="DV12" s="73"/>
      <c r="DW12" s="73"/>
      <c r="DX12" s="73"/>
      <c r="DY12" s="73"/>
      <c r="DZ12" s="73"/>
      <c r="EA12" s="73"/>
      <c r="EB12" s="73"/>
      <c r="EC12" s="73"/>
      <c r="ED12" s="73"/>
      <c r="EE12" s="72"/>
      <c r="EF12" s="72"/>
      <c r="EG12" s="73"/>
      <c r="EH12" s="73"/>
      <c r="EI12" s="73"/>
      <c r="EJ12" s="73"/>
      <c r="EK12" s="73"/>
      <c r="EL12" s="73"/>
      <c r="EM12" s="73"/>
      <c r="EN12" s="73"/>
      <c r="EO12" s="73"/>
      <c r="EP12" s="73"/>
      <c r="EQ12" s="73"/>
      <c r="ER12" s="73"/>
      <c r="ES12" s="73"/>
      <c r="ET12" s="72"/>
      <c r="EU12" s="72"/>
      <c r="EV12" s="73"/>
      <c r="EW12" s="73"/>
      <c r="EX12" s="73"/>
      <c r="EY12" s="73"/>
      <c r="EZ12" s="73"/>
      <c r="FA12" s="73"/>
      <c r="FB12" s="73"/>
      <c r="FC12" s="73"/>
      <c r="FD12" s="73"/>
      <c r="FE12" s="73"/>
      <c r="FF12" s="73"/>
      <c r="FG12" s="73"/>
      <c r="FH12" s="73"/>
      <c r="FI12" s="72"/>
      <c r="FJ12" s="72"/>
      <c r="FK12" s="73"/>
      <c r="FL12" s="73"/>
      <c r="FM12" s="73"/>
      <c r="FN12" s="73"/>
      <c r="FO12" s="73"/>
      <c r="FP12" s="73"/>
      <c r="FQ12" s="73"/>
      <c r="FR12" s="73"/>
      <c r="FS12" s="73"/>
      <c r="FT12" s="73"/>
      <c r="FU12" s="73"/>
      <c r="FV12" s="73"/>
      <c r="FW12" s="73"/>
      <c r="FX12" s="72"/>
      <c r="FY12" s="72"/>
      <c r="FZ12" s="73"/>
      <c r="GA12" s="73"/>
      <c r="GB12" s="73"/>
      <c r="GC12" s="73"/>
      <c r="GD12" s="73"/>
      <c r="GE12" s="73"/>
      <c r="GF12" s="73"/>
      <c r="GG12" s="73"/>
      <c r="GH12" s="73"/>
      <c r="GI12" s="73"/>
      <c r="GJ12" s="73"/>
      <c r="GK12" s="73"/>
      <c r="GL12" s="73"/>
      <c r="GM12" s="72"/>
      <c r="GN12" s="72"/>
      <c r="GO12" s="73"/>
      <c r="GP12" s="73"/>
      <c r="GQ12" s="73"/>
      <c r="GR12" s="73"/>
      <c r="GS12" s="73"/>
      <c r="GT12" s="73"/>
      <c r="GU12" s="73"/>
      <c r="GV12" s="73"/>
      <c r="GW12" s="73"/>
      <c r="GX12" s="73"/>
      <c r="GY12" s="73"/>
      <c r="GZ12" s="73"/>
      <c r="HA12" s="73"/>
      <c r="HB12" s="72"/>
      <c r="HC12" s="72"/>
      <c r="HD12" s="73"/>
      <c r="HE12" s="73"/>
      <c r="HF12" s="73"/>
      <c r="HG12" s="73"/>
      <c r="HH12" s="73"/>
      <c r="HI12" s="73"/>
      <c r="HJ12" s="73"/>
      <c r="HK12" s="73"/>
      <c r="HL12" s="73"/>
      <c r="HM12" s="73"/>
      <c r="HN12" s="73"/>
      <c r="HO12" s="73"/>
      <c r="HP12" s="73"/>
      <c r="HQ12" s="72"/>
      <c r="HR12" s="72"/>
      <c r="HS12" s="73"/>
      <c r="HT12" s="73"/>
      <c r="HU12" s="73"/>
      <c r="HV12" s="73"/>
      <c r="HW12" s="73"/>
      <c r="HX12" s="73"/>
      <c r="HY12" s="73"/>
      <c r="HZ12" s="73"/>
      <c r="IA12" s="73"/>
      <c r="IB12" s="73"/>
      <c r="IC12" s="73"/>
      <c r="ID12" s="73"/>
      <c r="IE12" s="73"/>
      <c r="IF12" s="72"/>
      <c r="IG12" s="72"/>
      <c r="IH12" s="73"/>
      <c r="II12" s="73"/>
      <c r="IJ12" s="73"/>
      <c r="IK12" s="73"/>
      <c r="IL12" s="73"/>
      <c r="IM12" s="73"/>
      <c r="IN12" s="73"/>
      <c r="IO12" s="73"/>
      <c r="IP12" s="73"/>
      <c r="IQ12" s="73"/>
      <c r="IR12" s="73"/>
      <c r="IS12" s="73"/>
      <c r="IT12" s="73"/>
      <c r="IU12" s="72"/>
    </row>
    <row r="13" spans="1:255" s="74" customFormat="1" ht="14.1" customHeight="1" x14ac:dyDescent="0.25">
      <c r="A13" s="71"/>
      <c r="B13" s="254" t="s">
        <v>179</v>
      </c>
      <c r="C13" s="238" t="s">
        <v>182</v>
      </c>
      <c r="D13" s="39">
        <v>6890</v>
      </c>
      <c r="E13" s="39">
        <v>89323</v>
      </c>
      <c r="F13" s="39">
        <v>5185458</v>
      </c>
      <c r="G13" s="39">
        <v>54641</v>
      </c>
      <c r="H13" s="242">
        <v>5336312</v>
      </c>
      <c r="I13" s="242">
        <v>1028</v>
      </c>
      <c r="J13" s="242">
        <v>66553</v>
      </c>
      <c r="K13" s="242">
        <v>67581</v>
      </c>
      <c r="L13" s="242">
        <v>14883</v>
      </c>
      <c r="M13" s="242">
        <v>240000</v>
      </c>
      <c r="N13" s="242">
        <v>254883</v>
      </c>
      <c r="O13" s="243">
        <v>5658776</v>
      </c>
      <c r="P13" s="72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2"/>
      <c r="AE13" s="72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P13" s="73"/>
      <c r="AQ13" s="73"/>
      <c r="AR13" s="73"/>
      <c r="AS13" s="72"/>
      <c r="AT13" s="72"/>
      <c r="AU13" s="73"/>
      <c r="AV13" s="73"/>
      <c r="AW13" s="73"/>
      <c r="AX13" s="73"/>
      <c r="AY13" s="73"/>
      <c r="AZ13" s="73"/>
      <c r="BA13" s="73"/>
      <c r="BB13" s="73"/>
      <c r="BC13" s="73"/>
      <c r="BD13" s="73"/>
      <c r="BE13" s="73"/>
      <c r="BF13" s="73"/>
      <c r="BG13" s="73"/>
      <c r="BH13" s="72"/>
      <c r="BI13" s="72"/>
      <c r="BJ13" s="73"/>
      <c r="BK13" s="73"/>
      <c r="BL13" s="73"/>
      <c r="BM13" s="73"/>
      <c r="BN13" s="73"/>
      <c r="BO13" s="73"/>
      <c r="BP13" s="73"/>
      <c r="BQ13" s="73"/>
      <c r="BR13" s="73"/>
      <c r="BS13" s="73"/>
      <c r="BT13" s="73"/>
      <c r="BU13" s="73"/>
      <c r="BV13" s="73"/>
      <c r="BW13" s="72"/>
      <c r="BX13" s="72"/>
      <c r="BY13" s="73"/>
      <c r="BZ13" s="73"/>
      <c r="CA13" s="73"/>
      <c r="CB13" s="73"/>
      <c r="CC13" s="73"/>
      <c r="CD13" s="73"/>
      <c r="CE13" s="73"/>
      <c r="CF13" s="73"/>
      <c r="CG13" s="73"/>
      <c r="CH13" s="73"/>
      <c r="CI13" s="73"/>
      <c r="CJ13" s="73"/>
      <c r="CK13" s="73"/>
      <c r="CL13" s="72"/>
      <c r="CM13" s="72"/>
      <c r="CN13" s="73"/>
      <c r="CO13" s="73"/>
      <c r="CP13" s="73"/>
      <c r="CQ13" s="73"/>
      <c r="CR13" s="73"/>
      <c r="CS13" s="73"/>
      <c r="CT13" s="73"/>
      <c r="CU13" s="73"/>
      <c r="CV13" s="73"/>
      <c r="CW13" s="73"/>
      <c r="CX13" s="73"/>
      <c r="CY13" s="73"/>
      <c r="CZ13" s="73"/>
      <c r="DA13" s="72"/>
      <c r="DB13" s="72"/>
      <c r="DC13" s="73"/>
      <c r="DD13" s="73"/>
      <c r="DE13" s="73"/>
      <c r="DF13" s="73"/>
      <c r="DG13" s="73"/>
      <c r="DH13" s="73"/>
      <c r="DI13" s="73"/>
      <c r="DJ13" s="73"/>
      <c r="DK13" s="73"/>
      <c r="DL13" s="73"/>
      <c r="DM13" s="73"/>
      <c r="DN13" s="73"/>
      <c r="DO13" s="73"/>
      <c r="DP13" s="72"/>
      <c r="DQ13" s="72"/>
      <c r="DR13" s="73"/>
      <c r="DS13" s="73"/>
      <c r="DT13" s="73"/>
      <c r="DU13" s="73"/>
      <c r="DV13" s="73"/>
      <c r="DW13" s="73"/>
      <c r="DX13" s="73"/>
      <c r="DY13" s="73"/>
      <c r="DZ13" s="73"/>
      <c r="EA13" s="73"/>
      <c r="EB13" s="73"/>
      <c r="EC13" s="73"/>
      <c r="ED13" s="73"/>
      <c r="EE13" s="72"/>
      <c r="EF13" s="72"/>
      <c r="EG13" s="73"/>
      <c r="EH13" s="73"/>
      <c r="EI13" s="73"/>
      <c r="EJ13" s="73"/>
      <c r="EK13" s="73"/>
      <c r="EL13" s="73"/>
      <c r="EM13" s="73"/>
      <c r="EN13" s="73"/>
      <c r="EO13" s="73"/>
      <c r="EP13" s="73"/>
      <c r="EQ13" s="73"/>
      <c r="ER13" s="73"/>
      <c r="ES13" s="73"/>
      <c r="ET13" s="72"/>
      <c r="EU13" s="72"/>
      <c r="EV13" s="73"/>
      <c r="EW13" s="73"/>
      <c r="EX13" s="73"/>
      <c r="EY13" s="73"/>
      <c r="EZ13" s="73"/>
      <c r="FA13" s="73"/>
      <c r="FB13" s="73"/>
      <c r="FC13" s="73"/>
      <c r="FD13" s="73"/>
      <c r="FE13" s="73"/>
      <c r="FF13" s="73"/>
      <c r="FG13" s="73"/>
      <c r="FH13" s="73"/>
      <c r="FI13" s="72"/>
      <c r="FJ13" s="72"/>
      <c r="FK13" s="73"/>
      <c r="FL13" s="73"/>
      <c r="FM13" s="73"/>
      <c r="FN13" s="73"/>
      <c r="FO13" s="73"/>
      <c r="FP13" s="73"/>
      <c r="FQ13" s="73"/>
      <c r="FR13" s="73"/>
      <c r="FS13" s="73"/>
      <c r="FT13" s="73"/>
      <c r="FU13" s="73"/>
      <c r="FV13" s="73"/>
      <c r="FW13" s="73"/>
      <c r="FX13" s="72"/>
      <c r="FY13" s="72"/>
      <c r="FZ13" s="73"/>
      <c r="GA13" s="73"/>
      <c r="GB13" s="73"/>
      <c r="GC13" s="73"/>
      <c r="GD13" s="73"/>
      <c r="GE13" s="73"/>
      <c r="GF13" s="73"/>
      <c r="GG13" s="73"/>
      <c r="GH13" s="73"/>
      <c r="GI13" s="73"/>
      <c r="GJ13" s="73"/>
      <c r="GK13" s="73"/>
      <c r="GL13" s="73"/>
      <c r="GM13" s="72"/>
      <c r="GN13" s="72"/>
      <c r="GO13" s="73"/>
      <c r="GP13" s="73"/>
      <c r="GQ13" s="73"/>
      <c r="GR13" s="73"/>
      <c r="GS13" s="73"/>
      <c r="GT13" s="73"/>
      <c r="GU13" s="73"/>
      <c r="GV13" s="73"/>
      <c r="GW13" s="73"/>
      <c r="GX13" s="73"/>
      <c r="GY13" s="73"/>
      <c r="GZ13" s="73"/>
      <c r="HA13" s="73"/>
      <c r="HB13" s="72"/>
      <c r="HC13" s="72"/>
      <c r="HD13" s="73"/>
      <c r="HE13" s="73"/>
      <c r="HF13" s="73"/>
      <c r="HG13" s="73"/>
      <c r="HH13" s="73"/>
      <c r="HI13" s="73"/>
      <c r="HJ13" s="73"/>
      <c r="HK13" s="73"/>
      <c r="HL13" s="73"/>
      <c r="HM13" s="73"/>
      <c r="HN13" s="73"/>
      <c r="HO13" s="73"/>
      <c r="HP13" s="73"/>
      <c r="HQ13" s="72"/>
      <c r="HR13" s="72"/>
      <c r="HS13" s="73"/>
      <c r="HT13" s="73"/>
      <c r="HU13" s="73"/>
      <c r="HV13" s="73"/>
      <c r="HW13" s="73"/>
      <c r="HX13" s="73"/>
      <c r="HY13" s="73"/>
      <c r="HZ13" s="73"/>
      <c r="IA13" s="73"/>
      <c r="IB13" s="73"/>
      <c r="IC13" s="73"/>
      <c r="ID13" s="73"/>
      <c r="IE13" s="73"/>
      <c r="IF13" s="72"/>
      <c r="IG13" s="72"/>
      <c r="IH13" s="73"/>
      <c r="II13" s="73"/>
      <c r="IJ13" s="73"/>
      <c r="IK13" s="73"/>
      <c r="IL13" s="73"/>
      <c r="IM13" s="73"/>
      <c r="IN13" s="73"/>
      <c r="IO13" s="73"/>
      <c r="IP13" s="73"/>
      <c r="IQ13" s="73"/>
      <c r="IR13" s="73"/>
      <c r="IS13" s="73"/>
      <c r="IT13" s="73"/>
      <c r="IU13" s="72"/>
    </row>
    <row r="14" spans="1:255" s="74" customFormat="1" ht="14.1" customHeight="1" x14ac:dyDescent="0.25">
      <c r="A14" s="71"/>
      <c r="B14" s="254" t="s">
        <v>180</v>
      </c>
      <c r="C14" s="238" t="s">
        <v>182</v>
      </c>
      <c r="D14" s="39">
        <v>7076</v>
      </c>
      <c r="E14" s="39">
        <v>94053</v>
      </c>
      <c r="F14" s="39">
        <v>5593039</v>
      </c>
      <c r="G14" s="39">
        <v>36030</v>
      </c>
      <c r="H14" s="242">
        <v>5730198</v>
      </c>
      <c r="I14" s="242">
        <v>504</v>
      </c>
      <c r="J14" s="242">
        <v>139698</v>
      </c>
      <c r="K14" s="242">
        <v>140201</v>
      </c>
      <c r="L14" s="242">
        <v>20712</v>
      </c>
      <c r="M14" s="242">
        <v>366900</v>
      </c>
      <c r="N14" s="242">
        <v>387612</v>
      </c>
      <c r="O14" s="243">
        <v>6258012</v>
      </c>
      <c r="P14" s="72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2"/>
      <c r="AE14" s="72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72"/>
      <c r="AT14" s="72"/>
      <c r="AU14" s="73"/>
      <c r="AV14" s="73"/>
      <c r="AW14" s="73"/>
      <c r="AX14" s="73"/>
      <c r="AY14" s="73"/>
      <c r="AZ14" s="73"/>
      <c r="BA14" s="73"/>
      <c r="BB14" s="73"/>
      <c r="BC14" s="73"/>
      <c r="BD14" s="73"/>
      <c r="BE14" s="73"/>
      <c r="BF14" s="73"/>
      <c r="BG14" s="73"/>
      <c r="BH14" s="72"/>
      <c r="BI14" s="72"/>
      <c r="BJ14" s="73"/>
      <c r="BK14" s="73"/>
      <c r="BL14" s="73"/>
      <c r="BM14" s="73"/>
      <c r="BN14" s="73"/>
      <c r="BO14" s="73"/>
      <c r="BP14" s="73"/>
      <c r="BQ14" s="73"/>
      <c r="BR14" s="73"/>
      <c r="BS14" s="73"/>
      <c r="BT14" s="73"/>
      <c r="BU14" s="73"/>
      <c r="BV14" s="73"/>
      <c r="BW14" s="72"/>
      <c r="BX14" s="72"/>
      <c r="BY14" s="73"/>
      <c r="BZ14" s="73"/>
      <c r="CA14" s="73"/>
      <c r="CB14" s="73"/>
      <c r="CC14" s="73"/>
      <c r="CD14" s="73"/>
      <c r="CE14" s="73"/>
      <c r="CF14" s="73"/>
      <c r="CG14" s="73"/>
      <c r="CH14" s="73"/>
      <c r="CI14" s="73"/>
      <c r="CJ14" s="73"/>
      <c r="CK14" s="73"/>
      <c r="CL14" s="72"/>
      <c r="CM14" s="72"/>
      <c r="CN14" s="73"/>
      <c r="CO14" s="73"/>
      <c r="CP14" s="73"/>
      <c r="CQ14" s="73"/>
      <c r="CR14" s="73"/>
      <c r="CS14" s="73"/>
      <c r="CT14" s="73"/>
      <c r="CU14" s="73"/>
      <c r="CV14" s="73"/>
      <c r="CW14" s="73"/>
      <c r="CX14" s="73"/>
      <c r="CY14" s="73"/>
      <c r="CZ14" s="73"/>
      <c r="DA14" s="72"/>
      <c r="DB14" s="72"/>
      <c r="DC14" s="73"/>
      <c r="DD14" s="73"/>
      <c r="DE14" s="73"/>
      <c r="DF14" s="73"/>
      <c r="DG14" s="73"/>
      <c r="DH14" s="73"/>
      <c r="DI14" s="73"/>
      <c r="DJ14" s="73"/>
      <c r="DK14" s="73"/>
      <c r="DL14" s="73"/>
      <c r="DM14" s="73"/>
      <c r="DN14" s="73"/>
      <c r="DO14" s="73"/>
      <c r="DP14" s="72"/>
      <c r="DQ14" s="72"/>
      <c r="DR14" s="73"/>
      <c r="DS14" s="73"/>
      <c r="DT14" s="73"/>
      <c r="DU14" s="73"/>
      <c r="DV14" s="73"/>
      <c r="DW14" s="73"/>
      <c r="DX14" s="73"/>
      <c r="DY14" s="73"/>
      <c r="DZ14" s="73"/>
      <c r="EA14" s="73"/>
      <c r="EB14" s="73"/>
      <c r="EC14" s="73"/>
      <c r="ED14" s="73"/>
      <c r="EE14" s="72"/>
      <c r="EF14" s="72"/>
      <c r="EG14" s="73"/>
      <c r="EH14" s="73"/>
      <c r="EI14" s="73"/>
      <c r="EJ14" s="73"/>
      <c r="EK14" s="73"/>
      <c r="EL14" s="73"/>
      <c r="EM14" s="73"/>
      <c r="EN14" s="73"/>
      <c r="EO14" s="73"/>
      <c r="EP14" s="73"/>
      <c r="EQ14" s="73"/>
      <c r="ER14" s="73"/>
      <c r="ES14" s="73"/>
      <c r="ET14" s="72"/>
      <c r="EU14" s="72"/>
      <c r="EV14" s="73"/>
      <c r="EW14" s="73"/>
      <c r="EX14" s="73"/>
      <c r="EY14" s="73"/>
      <c r="EZ14" s="73"/>
      <c r="FA14" s="73"/>
      <c r="FB14" s="73"/>
      <c r="FC14" s="73"/>
      <c r="FD14" s="73"/>
      <c r="FE14" s="73"/>
      <c r="FF14" s="73"/>
      <c r="FG14" s="73"/>
      <c r="FH14" s="73"/>
      <c r="FI14" s="72"/>
      <c r="FJ14" s="72"/>
      <c r="FK14" s="73"/>
      <c r="FL14" s="73"/>
      <c r="FM14" s="73"/>
      <c r="FN14" s="73"/>
      <c r="FO14" s="73"/>
      <c r="FP14" s="73"/>
      <c r="FQ14" s="73"/>
      <c r="FR14" s="73"/>
      <c r="FS14" s="73"/>
      <c r="FT14" s="73"/>
      <c r="FU14" s="73"/>
      <c r="FV14" s="73"/>
      <c r="FW14" s="73"/>
      <c r="FX14" s="72"/>
      <c r="FY14" s="72"/>
      <c r="FZ14" s="73"/>
      <c r="GA14" s="73"/>
      <c r="GB14" s="73"/>
      <c r="GC14" s="73"/>
      <c r="GD14" s="73"/>
      <c r="GE14" s="73"/>
      <c r="GF14" s="73"/>
      <c r="GG14" s="73"/>
      <c r="GH14" s="73"/>
      <c r="GI14" s="73"/>
      <c r="GJ14" s="73"/>
      <c r="GK14" s="73"/>
      <c r="GL14" s="73"/>
      <c r="GM14" s="72"/>
      <c r="GN14" s="72"/>
      <c r="GO14" s="73"/>
      <c r="GP14" s="73"/>
      <c r="GQ14" s="73"/>
      <c r="GR14" s="73"/>
      <c r="GS14" s="73"/>
      <c r="GT14" s="73"/>
      <c r="GU14" s="73"/>
      <c r="GV14" s="73"/>
      <c r="GW14" s="73"/>
      <c r="GX14" s="73"/>
      <c r="GY14" s="73"/>
      <c r="GZ14" s="73"/>
      <c r="HA14" s="73"/>
      <c r="HB14" s="72"/>
      <c r="HC14" s="72"/>
      <c r="HD14" s="73"/>
      <c r="HE14" s="73"/>
      <c r="HF14" s="73"/>
      <c r="HG14" s="73"/>
      <c r="HH14" s="73"/>
      <c r="HI14" s="73"/>
      <c r="HJ14" s="73"/>
      <c r="HK14" s="73"/>
      <c r="HL14" s="73"/>
      <c r="HM14" s="73"/>
      <c r="HN14" s="73"/>
      <c r="HO14" s="73"/>
      <c r="HP14" s="73"/>
      <c r="HQ14" s="72"/>
      <c r="HR14" s="72"/>
      <c r="HS14" s="73"/>
      <c r="HT14" s="73"/>
      <c r="HU14" s="73"/>
      <c r="HV14" s="73"/>
      <c r="HW14" s="73"/>
      <c r="HX14" s="73"/>
      <c r="HY14" s="73"/>
      <c r="HZ14" s="73"/>
      <c r="IA14" s="73"/>
      <c r="IB14" s="73"/>
      <c r="IC14" s="73"/>
      <c r="ID14" s="73"/>
      <c r="IE14" s="73"/>
      <c r="IF14" s="72"/>
      <c r="IG14" s="72"/>
      <c r="IH14" s="73"/>
      <c r="II14" s="73"/>
      <c r="IJ14" s="73"/>
      <c r="IK14" s="73"/>
      <c r="IL14" s="73"/>
      <c r="IM14" s="73"/>
      <c r="IN14" s="73"/>
      <c r="IO14" s="73"/>
      <c r="IP14" s="73"/>
      <c r="IQ14" s="73"/>
      <c r="IR14" s="73"/>
      <c r="IS14" s="73"/>
      <c r="IT14" s="73"/>
      <c r="IU14" s="72"/>
    </row>
    <row r="15" spans="1:255" s="74" customFormat="1" ht="14.1" customHeight="1" x14ac:dyDescent="0.25">
      <c r="A15" s="71"/>
      <c r="B15" s="81" t="s">
        <v>99</v>
      </c>
      <c r="C15" s="244"/>
      <c r="D15" s="245">
        <v>0</v>
      </c>
      <c r="E15" s="245">
        <v>2769.3116500000001</v>
      </c>
      <c r="F15" s="245">
        <v>930688.09299999999</v>
      </c>
      <c r="G15" s="245">
        <v>885.79300999999998</v>
      </c>
      <c r="H15" s="86">
        <v>934343.19766000006</v>
      </c>
      <c r="I15" s="86">
        <v>0</v>
      </c>
      <c r="J15" s="86">
        <v>1001.78826</v>
      </c>
      <c r="K15" s="86">
        <v>1001.78826</v>
      </c>
      <c r="L15" s="86">
        <v>1507.32599</v>
      </c>
      <c r="M15" s="86">
        <v>0</v>
      </c>
      <c r="N15" s="86">
        <v>1507.32599</v>
      </c>
      <c r="O15" s="87">
        <v>936852.31191000005</v>
      </c>
      <c r="P15" s="72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2"/>
      <c r="AE15" s="72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2"/>
      <c r="AT15" s="72"/>
      <c r="AU15" s="73"/>
      <c r="AV15" s="73"/>
      <c r="AW15" s="73"/>
      <c r="AX15" s="73"/>
      <c r="AY15" s="73"/>
      <c r="AZ15" s="73"/>
      <c r="BA15" s="73"/>
      <c r="BB15" s="73"/>
      <c r="BC15" s="73"/>
      <c r="BD15" s="73"/>
      <c r="BE15" s="73"/>
      <c r="BF15" s="73"/>
      <c r="BG15" s="73"/>
      <c r="BH15" s="72"/>
      <c r="BI15" s="72"/>
      <c r="BJ15" s="73"/>
      <c r="BK15" s="73"/>
      <c r="BL15" s="73"/>
      <c r="BM15" s="73"/>
      <c r="BN15" s="73"/>
      <c r="BO15" s="73"/>
      <c r="BP15" s="73"/>
      <c r="BQ15" s="73"/>
      <c r="BR15" s="73"/>
      <c r="BS15" s="73"/>
      <c r="BT15" s="73"/>
      <c r="BU15" s="73"/>
      <c r="BV15" s="73"/>
      <c r="BW15" s="72"/>
      <c r="BX15" s="72"/>
      <c r="BY15" s="73"/>
      <c r="BZ15" s="73"/>
      <c r="CA15" s="73"/>
      <c r="CB15" s="73"/>
      <c r="CC15" s="73"/>
      <c r="CD15" s="73"/>
      <c r="CE15" s="73"/>
      <c r="CF15" s="73"/>
      <c r="CG15" s="73"/>
      <c r="CH15" s="73"/>
      <c r="CI15" s="73"/>
      <c r="CJ15" s="73"/>
      <c r="CK15" s="73"/>
      <c r="CL15" s="72"/>
      <c r="CM15" s="72"/>
      <c r="CN15" s="73"/>
      <c r="CO15" s="73"/>
      <c r="CP15" s="73"/>
      <c r="CQ15" s="73"/>
      <c r="CR15" s="73"/>
      <c r="CS15" s="73"/>
      <c r="CT15" s="73"/>
      <c r="CU15" s="73"/>
      <c r="CV15" s="73"/>
      <c r="CW15" s="73"/>
      <c r="CX15" s="73"/>
      <c r="CY15" s="73"/>
      <c r="CZ15" s="73"/>
      <c r="DA15" s="72"/>
      <c r="DB15" s="72"/>
      <c r="DC15" s="73"/>
      <c r="DD15" s="73"/>
      <c r="DE15" s="73"/>
      <c r="DF15" s="73"/>
      <c r="DG15" s="73"/>
      <c r="DH15" s="73"/>
      <c r="DI15" s="73"/>
      <c r="DJ15" s="73"/>
      <c r="DK15" s="73"/>
      <c r="DL15" s="73"/>
      <c r="DM15" s="73"/>
      <c r="DN15" s="73"/>
      <c r="DO15" s="73"/>
      <c r="DP15" s="72"/>
      <c r="DQ15" s="72"/>
      <c r="DR15" s="73"/>
      <c r="DS15" s="73"/>
      <c r="DT15" s="73"/>
      <c r="DU15" s="73"/>
      <c r="DV15" s="73"/>
      <c r="DW15" s="73"/>
      <c r="DX15" s="73"/>
      <c r="DY15" s="73"/>
      <c r="DZ15" s="73"/>
      <c r="EA15" s="73"/>
      <c r="EB15" s="73"/>
      <c r="EC15" s="73"/>
      <c r="ED15" s="73"/>
      <c r="EE15" s="72"/>
      <c r="EF15" s="72"/>
      <c r="EG15" s="73"/>
      <c r="EH15" s="73"/>
      <c r="EI15" s="73"/>
      <c r="EJ15" s="73"/>
      <c r="EK15" s="73"/>
      <c r="EL15" s="73"/>
      <c r="EM15" s="73"/>
      <c r="EN15" s="73"/>
      <c r="EO15" s="73"/>
      <c r="EP15" s="73"/>
      <c r="EQ15" s="73"/>
      <c r="ER15" s="73"/>
      <c r="ES15" s="73"/>
      <c r="ET15" s="72"/>
      <c r="EU15" s="72"/>
      <c r="EV15" s="73"/>
      <c r="EW15" s="73"/>
      <c r="EX15" s="73"/>
      <c r="EY15" s="73"/>
      <c r="EZ15" s="73"/>
      <c r="FA15" s="73"/>
      <c r="FB15" s="73"/>
      <c r="FC15" s="73"/>
      <c r="FD15" s="73"/>
      <c r="FE15" s="73"/>
      <c r="FF15" s="73"/>
      <c r="FG15" s="73"/>
      <c r="FH15" s="73"/>
      <c r="FI15" s="72"/>
      <c r="FJ15" s="72"/>
      <c r="FK15" s="73"/>
      <c r="FL15" s="73"/>
      <c r="FM15" s="73"/>
      <c r="FN15" s="73"/>
      <c r="FO15" s="73"/>
      <c r="FP15" s="73"/>
      <c r="FQ15" s="73"/>
      <c r="FR15" s="73"/>
      <c r="FS15" s="73"/>
      <c r="FT15" s="73"/>
      <c r="FU15" s="73"/>
      <c r="FV15" s="73"/>
      <c r="FW15" s="73"/>
      <c r="FX15" s="72"/>
      <c r="FY15" s="72"/>
      <c r="FZ15" s="73"/>
      <c r="GA15" s="73"/>
      <c r="GB15" s="73"/>
      <c r="GC15" s="73"/>
      <c r="GD15" s="73"/>
      <c r="GE15" s="73"/>
      <c r="GF15" s="73"/>
      <c r="GG15" s="73"/>
      <c r="GH15" s="73"/>
      <c r="GI15" s="73"/>
      <c r="GJ15" s="73"/>
      <c r="GK15" s="73"/>
      <c r="GL15" s="73"/>
      <c r="GM15" s="72"/>
      <c r="GN15" s="72"/>
      <c r="GO15" s="73"/>
      <c r="GP15" s="73"/>
      <c r="GQ15" s="73"/>
      <c r="GR15" s="73"/>
      <c r="GS15" s="73"/>
      <c r="GT15" s="73"/>
      <c r="GU15" s="73"/>
      <c r="GV15" s="73"/>
      <c r="GW15" s="73"/>
      <c r="GX15" s="73"/>
      <c r="GY15" s="73"/>
      <c r="GZ15" s="73"/>
      <c r="HA15" s="73"/>
      <c r="HB15" s="72"/>
      <c r="HC15" s="72"/>
      <c r="HD15" s="73"/>
      <c r="HE15" s="73"/>
      <c r="HF15" s="73"/>
      <c r="HG15" s="73"/>
      <c r="HH15" s="73"/>
      <c r="HI15" s="73"/>
      <c r="HJ15" s="73"/>
      <c r="HK15" s="73"/>
      <c r="HL15" s="73"/>
      <c r="HM15" s="73"/>
      <c r="HN15" s="73"/>
      <c r="HO15" s="73"/>
      <c r="HP15" s="73"/>
      <c r="HQ15" s="72"/>
      <c r="HR15" s="72"/>
      <c r="HS15" s="73"/>
      <c r="HT15" s="73"/>
      <c r="HU15" s="73"/>
      <c r="HV15" s="73"/>
      <c r="HW15" s="73"/>
      <c r="HX15" s="73"/>
      <c r="HY15" s="73"/>
      <c r="HZ15" s="73"/>
      <c r="IA15" s="73"/>
      <c r="IB15" s="73"/>
      <c r="IC15" s="73"/>
      <c r="ID15" s="73"/>
      <c r="IE15" s="73"/>
      <c r="IF15" s="72"/>
      <c r="IG15" s="72"/>
      <c r="IH15" s="73"/>
      <c r="II15" s="73"/>
      <c r="IJ15" s="73"/>
      <c r="IK15" s="73"/>
      <c r="IL15" s="73"/>
      <c r="IM15" s="73"/>
      <c r="IN15" s="73"/>
      <c r="IO15" s="73"/>
      <c r="IP15" s="73"/>
      <c r="IQ15" s="73"/>
      <c r="IR15" s="73"/>
      <c r="IS15" s="73"/>
      <c r="IT15" s="73"/>
      <c r="IU15" s="72"/>
    </row>
    <row r="16" spans="1:255" s="74" customFormat="1" ht="14.1" customHeight="1" x14ac:dyDescent="0.25">
      <c r="A16" s="71"/>
      <c r="B16" s="81" t="s">
        <v>100</v>
      </c>
      <c r="C16" s="244"/>
      <c r="D16" s="245">
        <v>0</v>
      </c>
      <c r="E16" s="245">
        <v>13931.635109999999</v>
      </c>
      <c r="F16" s="245">
        <v>2815318.0657500001</v>
      </c>
      <c r="G16" s="245">
        <v>2320.2552099999998</v>
      </c>
      <c r="H16" s="86">
        <v>2831569.9560700003</v>
      </c>
      <c r="I16" s="86">
        <v>192.86517000000001</v>
      </c>
      <c r="J16" s="86">
        <v>43407.409809999997</v>
      </c>
      <c r="K16" s="86">
        <v>43600.274979999995</v>
      </c>
      <c r="L16" s="86">
        <v>3422.1921200000002</v>
      </c>
      <c r="M16" s="86">
        <v>0</v>
      </c>
      <c r="N16" s="86">
        <v>3422.1921200000002</v>
      </c>
      <c r="O16" s="87">
        <v>2878592.4231700003</v>
      </c>
      <c r="P16" s="72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2"/>
      <c r="AE16" s="72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P16" s="73"/>
      <c r="AQ16" s="73"/>
      <c r="AR16" s="73"/>
      <c r="AS16" s="72"/>
      <c r="AT16" s="72"/>
      <c r="AU16" s="73"/>
      <c r="AV16" s="73"/>
      <c r="AW16" s="73"/>
      <c r="AX16" s="73"/>
      <c r="AY16" s="73"/>
      <c r="AZ16" s="73"/>
      <c r="BA16" s="73"/>
      <c r="BB16" s="73"/>
      <c r="BC16" s="73"/>
      <c r="BD16" s="73"/>
      <c r="BE16" s="73"/>
      <c r="BF16" s="73"/>
      <c r="BG16" s="73"/>
      <c r="BH16" s="72"/>
      <c r="BI16" s="72"/>
      <c r="BJ16" s="73"/>
      <c r="BK16" s="73"/>
      <c r="BL16" s="73"/>
      <c r="BM16" s="73"/>
      <c r="BN16" s="73"/>
      <c r="BO16" s="73"/>
      <c r="BP16" s="73"/>
      <c r="BQ16" s="73"/>
      <c r="BR16" s="73"/>
      <c r="BS16" s="73"/>
      <c r="BT16" s="73"/>
      <c r="BU16" s="73"/>
      <c r="BV16" s="73"/>
      <c r="BW16" s="72"/>
      <c r="BX16" s="72"/>
      <c r="BY16" s="73"/>
      <c r="BZ16" s="73"/>
      <c r="CA16" s="73"/>
      <c r="CB16" s="73"/>
      <c r="CC16" s="73"/>
      <c r="CD16" s="73"/>
      <c r="CE16" s="73"/>
      <c r="CF16" s="73"/>
      <c r="CG16" s="73"/>
      <c r="CH16" s="73"/>
      <c r="CI16" s="73"/>
      <c r="CJ16" s="73"/>
      <c r="CK16" s="73"/>
      <c r="CL16" s="72"/>
      <c r="CM16" s="72"/>
      <c r="CN16" s="73"/>
      <c r="CO16" s="73"/>
      <c r="CP16" s="73"/>
      <c r="CQ16" s="73"/>
      <c r="CR16" s="73"/>
      <c r="CS16" s="73"/>
      <c r="CT16" s="73"/>
      <c r="CU16" s="73"/>
      <c r="CV16" s="73"/>
      <c r="CW16" s="73"/>
      <c r="CX16" s="73"/>
      <c r="CY16" s="73"/>
      <c r="CZ16" s="73"/>
      <c r="DA16" s="72"/>
      <c r="DB16" s="72"/>
      <c r="DC16" s="73"/>
      <c r="DD16" s="73"/>
      <c r="DE16" s="73"/>
      <c r="DF16" s="73"/>
      <c r="DG16" s="73"/>
      <c r="DH16" s="73"/>
      <c r="DI16" s="73"/>
      <c r="DJ16" s="73"/>
      <c r="DK16" s="73"/>
      <c r="DL16" s="73"/>
      <c r="DM16" s="73"/>
      <c r="DN16" s="73"/>
      <c r="DO16" s="73"/>
      <c r="DP16" s="72"/>
      <c r="DQ16" s="72"/>
      <c r="DR16" s="73"/>
      <c r="DS16" s="73"/>
      <c r="DT16" s="73"/>
      <c r="DU16" s="73"/>
      <c r="DV16" s="73"/>
      <c r="DW16" s="73"/>
      <c r="DX16" s="73"/>
      <c r="DY16" s="73"/>
      <c r="DZ16" s="73"/>
      <c r="EA16" s="73"/>
      <c r="EB16" s="73"/>
      <c r="EC16" s="73"/>
      <c r="ED16" s="73"/>
      <c r="EE16" s="72"/>
      <c r="EF16" s="72"/>
      <c r="EG16" s="73"/>
      <c r="EH16" s="73"/>
      <c r="EI16" s="73"/>
      <c r="EJ16" s="73"/>
      <c r="EK16" s="73"/>
      <c r="EL16" s="73"/>
      <c r="EM16" s="73"/>
      <c r="EN16" s="73"/>
      <c r="EO16" s="73"/>
      <c r="EP16" s="73"/>
      <c r="EQ16" s="73"/>
      <c r="ER16" s="73"/>
      <c r="ES16" s="73"/>
      <c r="ET16" s="72"/>
      <c r="EU16" s="72"/>
      <c r="EV16" s="73"/>
      <c r="EW16" s="73"/>
      <c r="EX16" s="73"/>
      <c r="EY16" s="73"/>
      <c r="EZ16" s="73"/>
      <c r="FA16" s="73"/>
      <c r="FB16" s="73"/>
      <c r="FC16" s="73"/>
      <c r="FD16" s="73"/>
      <c r="FE16" s="73"/>
      <c r="FF16" s="73"/>
      <c r="FG16" s="73"/>
      <c r="FH16" s="73"/>
      <c r="FI16" s="72"/>
      <c r="FJ16" s="72"/>
      <c r="FK16" s="73"/>
      <c r="FL16" s="73"/>
      <c r="FM16" s="73"/>
      <c r="FN16" s="73"/>
      <c r="FO16" s="73"/>
      <c r="FP16" s="73"/>
      <c r="FQ16" s="73"/>
      <c r="FR16" s="73"/>
      <c r="FS16" s="73"/>
      <c r="FT16" s="73"/>
      <c r="FU16" s="73"/>
      <c r="FV16" s="73"/>
      <c r="FW16" s="73"/>
      <c r="FX16" s="72"/>
      <c r="FY16" s="72"/>
      <c r="FZ16" s="73"/>
      <c r="GA16" s="73"/>
      <c r="GB16" s="73"/>
      <c r="GC16" s="73"/>
      <c r="GD16" s="73"/>
      <c r="GE16" s="73"/>
      <c r="GF16" s="73"/>
      <c r="GG16" s="73"/>
      <c r="GH16" s="73"/>
      <c r="GI16" s="73"/>
      <c r="GJ16" s="73"/>
      <c r="GK16" s="73"/>
      <c r="GL16" s="73"/>
      <c r="GM16" s="72"/>
      <c r="GN16" s="72"/>
      <c r="GO16" s="73"/>
      <c r="GP16" s="73"/>
      <c r="GQ16" s="73"/>
      <c r="GR16" s="73"/>
      <c r="GS16" s="73"/>
      <c r="GT16" s="73"/>
      <c r="GU16" s="73"/>
      <c r="GV16" s="73"/>
      <c r="GW16" s="73"/>
      <c r="GX16" s="73"/>
      <c r="GY16" s="73"/>
      <c r="GZ16" s="73"/>
      <c r="HA16" s="73"/>
      <c r="HB16" s="72"/>
      <c r="HC16" s="72"/>
      <c r="HD16" s="73"/>
      <c r="HE16" s="73"/>
      <c r="HF16" s="73"/>
      <c r="HG16" s="73"/>
      <c r="HH16" s="73"/>
      <c r="HI16" s="73"/>
      <c r="HJ16" s="73"/>
      <c r="HK16" s="73"/>
      <c r="HL16" s="73"/>
      <c r="HM16" s="73"/>
      <c r="HN16" s="73"/>
      <c r="HO16" s="73"/>
      <c r="HP16" s="73"/>
      <c r="HQ16" s="72"/>
      <c r="HR16" s="72"/>
      <c r="HS16" s="73"/>
      <c r="HT16" s="73"/>
      <c r="HU16" s="73"/>
      <c r="HV16" s="73"/>
      <c r="HW16" s="73"/>
      <c r="HX16" s="73"/>
      <c r="HY16" s="73"/>
      <c r="HZ16" s="73"/>
      <c r="IA16" s="73"/>
      <c r="IB16" s="73"/>
      <c r="IC16" s="73"/>
      <c r="ID16" s="73"/>
      <c r="IE16" s="73"/>
      <c r="IF16" s="72"/>
      <c r="IG16" s="72"/>
      <c r="IH16" s="73"/>
      <c r="II16" s="73"/>
      <c r="IJ16" s="73"/>
      <c r="IK16" s="73"/>
      <c r="IL16" s="73"/>
      <c r="IM16" s="73"/>
      <c r="IN16" s="73"/>
      <c r="IO16" s="73"/>
      <c r="IP16" s="73"/>
      <c r="IQ16" s="73"/>
      <c r="IR16" s="73"/>
      <c r="IS16" s="73"/>
      <c r="IT16" s="73"/>
      <c r="IU16" s="72"/>
    </row>
    <row r="17" spans="1:255" s="74" customFormat="1" ht="14.1" customHeight="1" x14ac:dyDescent="0.25">
      <c r="A17" s="71"/>
      <c r="B17" s="81" t="s">
        <v>101</v>
      </c>
      <c r="C17" s="85"/>
      <c r="D17" s="86">
        <v>2426.3534799999998</v>
      </c>
      <c r="E17" s="86">
        <v>30238.161629999999</v>
      </c>
      <c r="F17" s="86">
        <v>3778000.6771400003</v>
      </c>
      <c r="G17" s="86">
        <v>12817.353300000001</v>
      </c>
      <c r="H17" s="86">
        <v>3823482.5455500004</v>
      </c>
      <c r="I17" s="86">
        <v>192.86517000000001</v>
      </c>
      <c r="J17" s="86">
        <v>75951.980920000002</v>
      </c>
      <c r="K17" s="86">
        <v>76144.846090000006</v>
      </c>
      <c r="L17" s="86">
        <v>6581.4111500000008</v>
      </c>
      <c r="M17" s="86">
        <v>0</v>
      </c>
      <c r="N17" s="86">
        <v>6581.4111500000008</v>
      </c>
      <c r="O17" s="87">
        <v>3906208.8027900006</v>
      </c>
      <c r="P17" s="72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2"/>
      <c r="AE17" s="72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2"/>
      <c r="AT17" s="72"/>
      <c r="AU17" s="73"/>
      <c r="AV17" s="73"/>
      <c r="AW17" s="73"/>
      <c r="AX17" s="73"/>
      <c r="AY17" s="73"/>
      <c r="AZ17" s="73"/>
      <c r="BA17" s="73"/>
      <c r="BB17" s="73"/>
      <c r="BC17" s="73"/>
      <c r="BD17" s="73"/>
      <c r="BE17" s="73"/>
      <c r="BF17" s="73"/>
      <c r="BG17" s="73"/>
      <c r="BH17" s="72"/>
      <c r="BI17" s="72"/>
      <c r="BJ17" s="73"/>
      <c r="BK17" s="73"/>
      <c r="BL17" s="73"/>
      <c r="BM17" s="73"/>
      <c r="BN17" s="73"/>
      <c r="BO17" s="73"/>
      <c r="BP17" s="73"/>
      <c r="BQ17" s="73"/>
      <c r="BR17" s="73"/>
      <c r="BS17" s="73"/>
      <c r="BT17" s="73"/>
      <c r="BU17" s="73"/>
      <c r="BV17" s="73"/>
      <c r="BW17" s="72"/>
      <c r="BX17" s="72"/>
      <c r="BY17" s="73"/>
      <c r="BZ17" s="73"/>
      <c r="CA17" s="73"/>
      <c r="CB17" s="73"/>
      <c r="CC17" s="73"/>
      <c r="CD17" s="73"/>
      <c r="CE17" s="73"/>
      <c r="CF17" s="73"/>
      <c r="CG17" s="73"/>
      <c r="CH17" s="73"/>
      <c r="CI17" s="73"/>
      <c r="CJ17" s="73"/>
      <c r="CK17" s="73"/>
      <c r="CL17" s="72"/>
      <c r="CM17" s="72"/>
      <c r="CN17" s="73"/>
      <c r="CO17" s="73"/>
      <c r="CP17" s="73"/>
      <c r="CQ17" s="73"/>
      <c r="CR17" s="73"/>
      <c r="CS17" s="73"/>
      <c r="CT17" s="73"/>
      <c r="CU17" s="73"/>
      <c r="CV17" s="73"/>
      <c r="CW17" s="73"/>
      <c r="CX17" s="73"/>
      <c r="CY17" s="73"/>
      <c r="CZ17" s="73"/>
      <c r="DA17" s="72"/>
      <c r="DB17" s="72"/>
      <c r="DC17" s="73"/>
      <c r="DD17" s="73"/>
      <c r="DE17" s="73"/>
      <c r="DF17" s="73"/>
      <c r="DG17" s="73"/>
      <c r="DH17" s="73"/>
      <c r="DI17" s="73"/>
      <c r="DJ17" s="73"/>
      <c r="DK17" s="73"/>
      <c r="DL17" s="73"/>
      <c r="DM17" s="73"/>
      <c r="DN17" s="73"/>
      <c r="DO17" s="73"/>
      <c r="DP17" s="72"/>
      <c r="DQ17" s="72"/>
      <c r="DR17" s="73"/>
      <c r="DS17" s="73"/>
      <c r="DT17" s="73"/>
      <c r="DU17" s="73"/>
      <c r="DV17" s="73"/>
      <c r="DW17" s="73"/>
      <c r="DX17" s="73"/>
      <c r="DY17" s="73"/>
      <c r="DZ17" s="73"/>
      <c r="EA17" s="73"/>
      <c r="EB17" s="73"/>
      <c r="EC17" s="73"/>
      <c r="ED17" s="73"/>
      <c r="EE17" s="72"/>
      <c r="EF17" s="72"/>
      <c r="EG17" s="73"/>
      <c r="EH17" s="73"/>
      <c r="EI17" s="73"/>
      <c r="EJ17" s="73"/>
      <c r="EK17" s="73"/>
      <c r="EL17" s="73"/>
      <c r="EM17" s="73"/>
      <c r="EN17" s="73"/>
      <c r="EO17" s="73"/>
      <c r="EP17" s="73"/>
      <c r="EQ17" s="73"/>
      <c r="ER17" s="73"/>
      <c r="ES17" s="73"/>
      <c r="ET17" s="72"/>
      <c r="EU17" s="72"/>
      <c r="EV17" s="73"/>
      <c r="EW17" s="73"/>
      <c r="EX17" s="73"/>
      <c r="EY17" s="73"/>
      <c r="EZ17" s="73"/>
      <c r="FA17" s="73"/>
      <c r="FB17" s="73"/>
      <c r="FC17" s="73"/>
      <c r="FD17" s="73"/>
      <c r="FE17" s="73"/>
      <c r="FF17" s="73"/>
      <c r="FG17" s="73"/>
      <c r="FH17" s="73"/>
      <c r="FI17" s="72"/>
      <c r="FJ17" s="72"/>
      <c r="FK17" s="73"/>
      <c r="FL17" s="73"/>
      <c r="FM17" s="73"/>
      <c r="FN17" s="73"/>
      <c r="FO17" s="73"/>
      <c r="FP17" s="73"/>
      <c r="FQ17" s="73"/>
      <c r="FR17" s="73"/>
      <c r="FS17" s="73"/>
      <c r="FT17" s="73"/>
      <c r="FU17" s="73"/>
      <c r="FV17" s="73"/>
      <c r="FW17" s="73"/>
      <c r="FX17" s="72"/>
      <c r="FY17" s="72"/>
      <c r="FZ17" s="73"/>
      <c r="GA17" s="73"/>
      <c r="GB17" s="73"/>
      <c r="GC17" s="73"/>
      <c r="GD17" s="73"/>
      <c r="GE17" s="73"/>
      <c r="GF17" s="73"/>
      <c r="GG17" s="73"/>
      <c r="GH17" s="73"/>
      <c r="GI17" s="73"/>
      <c r="GJ17" s="73"/>
      <c r="GK17" s="73"/>
      <c r="GL17" s="73"/>
      <c r="GM17" s="72"/>
      <c r="GN17" s="72"/>
      <c r="GO17" s="73"/>
      <c r="GP17" s="73"/>
      <c r="GQ17" s="73"/>
      <c r="GR17" s="73"/>
      <c r="GS17" s="73"/>
      <c r="GT17" s="73"/>
      <c r="GU17" s="73"/>
      <c r="GV17" s="73"/>
      <c r="GW17" s="73"/>
      <c r="GX17" s="73"/>
      <c r="GY17" s="73"/>
      <c r="GZ17" s="73"/>
      <c r="HA17" s="73"/>
      <c r="HB17" s="72"/>
      <c r="HC17" s="72"/>
      <c r="HD17" s="73"/>
      <c r="HE17" s="73"/>
      <c r="HF17" s="73"/>
      <c r="HG17" s="73"/>
      <c r="HH17" s="73"/>
      <c r="HI17" s="73"/>
      <c r="HJ17" s="73"/>
      <c r="HK17" s="73"/>
      <c r="HL17" s="73"/>
      <c r="HM17" s="73"/>
      <c r="HN17" s="73"/>
      <c r="HO17" s="73"/>
      <c r="HP17" s="73"/>
      <c r="HQ17" s="72"/>
      <c r="HR17" s="72"/>
      <c r="HS17" s="73"/>
      <c r="HT17" s="73"/>
      <c r="HU17" s="73"/>
      <c r="HV17" s="73"/>
      <c r="HW17" s="73"/>
      <c r="HX17" s="73"/>
      <c r="HY17" s="73"/>
      <c r="HZ17" s="73"/>
      <c r="IA17" s="73"/>
      <c r="IB17" s="73"/>
      <c r="IC17" s="73"/>
      <c r="ID17" s="73"/>
      <c r="IE17" s="73"/>
      <c r="IF17" s="72"/>
      <c r="IG17" s="72"/>
      <c r="IH17" s="73"/>
      <c r="II17" s="73"/>
      <c r="IJ17" s="73"/>
      <c r="IK17" s="73"/>
      <c r="IL17" s="73"/>
      <c r="IM17" s="73"/>
      <c r="IN17" s="73"/>
      <c r="IO17" s="73"/>
      <c r="IP17" s="73"/>
      <c r="IQ17" s="73"/>
      <c r="IR17" s="73"/>
      <c r="IS17" s="73"/>
      <c r="IT17" s="73"/>
      <c r="IU17" s="72"/>
    </row>
    <row r="18" spans="1:255" s="74" customFormat="1" ht="14.1" customHeight="1" x14ac:dyDescent="0.25">
      <c r="A18" s="71"/>
      <c r="B18" s="254" t="s">
        <v>102</v>
      </c>
      <c r="C18" s="238"/>
      <c r="D18" s="39">
        <v>6892.9650499999998</v>
      </c>
      <c r="E18" s="39">
        <v>102801.52112999999</v>
      </c>
      <c r="F18" s="39">
        <v>5858089.4023500001</v>
      </c>
      <c r="G18" s="39">
        <v>43090.973460000001</v>
      </c>
      <c r="H18" s="242">
        <v>6010874.8619900001</v>
      </c>
      <c r="I18" s="242">
        <v>353.03568000000001</v>
      </c>
      <c r="J18" s="242">
        <v>110093.5772</v>
      </c>
      <c r="K18" s="242">
        <v>110446.61288</v>
      </c>
      <c r="L18" s="242">
        <v>12346.260330000001</v>
      </c>
      <c r="M18" s="242">
        <v>390000</v>
      </c>
      <c r="N18" s="242">
        <v>402346.26033000002</v>
      </c>
      <c r="O18" s="243">
        <v>6523667.7352</v>
      </c>
      <c r="P18" s="72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2"/>
      <c r="AE18" s="72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2"/>
      <c r="AT18" s="72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2"/>
      <c r="BI18" s="72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2"/>
      <c r="BX18" s="72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2"/>
      <c r="CM18" s="72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3"/>
      <c r="CY18" s="73"/>
      <c r="CZ18" s="73"/>
      <c r="DA18" s="72"/>
      <c r="DB18" s="72"/>
      <c r="DC18" s="73"/>
      <c r="DD18" s="73"/>
      <c r="DE18" s="73"/>
      <c r="DF18" s="73"/>
      <c r="DG18" s="73"/>
      <c r="DH18" s="73"/>
      <c r="DI18" s="73"/>
      <c r="DJ18" s="73"/>
      <c r="DK18" s="73"/>
      <c r="DL18" s="73"/>
      <c r="DM18" s="73"/>
      <c r="DN18" s="73"/>
      <c r="DO18" s="73"/>
      <c r="DP18" s="72"/>
      <c r="DQ18" s="72"/>
      <c r="DR18" s="73"/>
      <c r="DS18" s="73"/>
      <c r="DT18" s="73"/>
      <c r="DU18" s="73"/>
      <c r="DV18" s="73"/>
      <c r="DW18" s="73"/>
      <c r="DX18" s="73"/>
      <c r="DY18" s="73"/>
      <c r="DZ18" s="73"/>
      <c r="EA18" s="73"/>
      <c r="EB18" s="73"/>
      <c r="EC18" s="73"/>
      <c r="ED18" s="73"/>
      <c r="EE18" s="72"/>
      <c r="EF18" s="72"/>
      <c r="EG18" s="73"/>
      <c r="EH18" s="73"/>
      <c r="EI18" s="73"/>
      <c r="EJ18" s="73"/>
      <c r="EK18" s="73"/>
      <c r="EL18" s="73"/>
      <c r="EM18" s="73"/>
      <c r="EN18" s="73"/>
      <c r="EO18" s="73"/>
      <c r="EP18" s="73"/>
      <c r="EQ18" s="73"/>
      <c r="ER18" s="73"/>
      <c r="ES18" s="73"/>
      <c r="ET18" s="72"/>
      <c r="EU18" s="72"/>
      <c r="EV18" s="73"/>
      <c r="EW18" s="73"/>
      <c r="EX18" s="73"/>
      <c r="EY18" s="73"/>
      <c r="EZ18" s="73"/>
      <c r="FA18" s="73"/>
      <c r="FB18" s="73"/>
      <c r="FC18" s="73"/>
      <c r="FD18" s="73"/>
      <c r="FE18" s="73"/>
      <c r="FF18" s="73"/>
      <c r="FG18" s="73"/>
      <c r="FH18" s="73"/>
      <c r="FI18" s="72"/>
      <c r="FJ18" s="72"/>
      <c r="FK18" s="73"/>
      <c r="FL18" s="73"/>
      <c r="FM18" s="73"/>
      <c r="FN18" s="73"/>
      <c r="FO18" s="73"/>
      <c r="FP18" s="73"/>
      <c r="FQ18" s="73"/>
      <c r="FR18" s="73"/>
      <c r="FS18" s="73"/>
      <c r="FT18" s="73"/>
      <c r="FU18" s="73"/>
      <c r="FV18" s="73"/>
      <c r="FW18" s="73"/>
      <c r="FX18" s="72"/>
      <c r="FY18" s="72"/>
      <c r="FZ18" s="73"/>
      <c r="GA18" s="73"/>
      <c r="GB18" s="73"/>
      <c r="GC18" s="73"/>
      <c r="GD18" s="73"/>
      <c r="GE18" s="73"/>
      <c r="GF18" s="73"/>
      <c r="GG18" s="73"/>
      <c r="GH18" s="73"/>
      <c r="GI18" s="73"/>
      <c r="GJ18" s="73"/>
      <c r="GK18" s="73"/>
      <c r="GL18" s="73"/>
      <c r="GM18" s="72"/>
      <c r="GN18" s="72"/>
      <c r="GO18" s="73"/>
      <c r="GP18" s="73"/>
      <c r="GQ18" s="73"/>
      <c r="GR18" s="73"/>
      <c r="GS18" s="73"/>
      <c r="GT18" s="73"/>
      <c r="GU18" s="73"/>
      <c r="GV18" s="73"/>
      <c r="GW18" s="73"/>
      <c r="GX18" s="73"/>
      <c r="GY18" s="73"/>
      <c r="GZ18" s="73"/>
      <c r="HA18" s="73"/>
      <c r="HB18" s="72"/>
      <c r="HC18" s="72"/>
      <c r="HD18" s="73"/>
      <c r="HE18" s="73"/>
      <c r="HF18" s="73"/>
      <c r="HG18" s="73"/>
      <c r="HH18" s="73"/>
      <c r="HI18" s="73"/>
      <c r="HJ18" s="73"/>
      <c r="HK18" s="73"/>
      <c r="HL18" s="73"/>
      <c r="HM18" s="73"/>
      <c r="HN18" s="73"/>
      <c r="HO18" s="73"/>
      <c r="HP18" s="73"/>
      <c r="HQ18" s="72"/>
      <c r="HR18" s="72"/>
      <c r="HS18" s="73"/>
      <c r="HT18" s="73"/>
      <c r="HU18" s="73"/>
      <c r="HV18" s="73"/>
      <c r="HW18" s="73"/>
      <c r="HX18" s="73"/>
      <c r="HY18" s="73"/>
      <c r="HZ18" s="73"/>
      <c r="IA18" s="73"/>
      <c r="IB18" s="73"/>
      <c r="IC18" s="73"/>
      <c r="ID18" s="73"/>
      <c r="IE18" s="73"/>
      <c r="IF18" s="72"/>
      <c r="IG18" s="72"/>
      <c r="IH18" s="73"/>
      <c r="II18" s="73"/>
      <c r="IJ18" s="73"/>
      <c r="IK18" s="73"/>
      <c r="IL18" s="73"/>
      <c r="IM18" s="73"/>
      <c r="IN18" s="73"/>
      <c r="IO18" s="73"/>
      <c r="IP18" s="73"/>
      <c r="IQ18" s="73"/>
      <c r="IR18" s="73"/>
      <c r="IS18" s="73"/>
      <c r="IT18" s="73"/>
      <c r="IU18" s="72"/>
    </row>
    <row r="19" spans="1:255" s="74" customFormat="1" ht="14.1" customHeight="1" x14ac:dyDescent="0.25">
      <c r="A19" s="71"/>
      <c r="B19" s="81" t="s">
        <v>103</v>
      </c>
      <c r="C19" s="244"/>
      <c r="D19" s="245">
        <v>0</v>
      </c>
      <c r="E19" s="245">
        <v>2723</v>
      </c>
      <c r="F19" s="245">
        <v>998490</v>
      </c>
      <c r="G19" s="245">
        <v>1428</v>
      </c>
      <c r="H19" s="86">
        <v>1002641</v>
      </c>
      <c r="I19" s="86">
        <v>0</v>
      </c>
      <c r="J19" s="86">
        <v>1001.78826</v>
      </c>
      <c r="K19" s="86">
        <v>1001.78826</v>
      </c>
      <c r="L19" s="86">
        <v>1444</v>
      </c>
      <c r="M19" s="86">
        <v>0</v>
      </c>
      <c r="N19" s="86">
        <v>1444</v>
      </c>
      <c r="O19" s="87">
        <v>1005086.7882599999</v>
      </c>
      <c r="P19" s="72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2"/>
      <c r="AE19" s="72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P19" s="73"/>
      <c r="AQ19" s="73"/>
      <c r="AR19" s="73"/>
      <c r="AS19" s="72"/>
      <c r="AT19" s="72"/>
      <c r="AU19" s="73"/>
      <c r="AV19" s="73"/>
      <c r="AW19" s="73"/>
      <c r="AX19" s="73"/>
      <c r="AY19" s="73"/>
      <c r="AZ19" s="73"/>
      <c r="BA19" s="73"/>
      <c r="BB19" s="73"/>
      <c r="BC19" s="73"/>
      <c r="BD19" s="73"/>
      <c r="BE19" s="73"/>
      <c r="BF19" s="73"/>
      <c r="BG19" s="73"/>
      <c r="BH19" s="72"/>
      <c r="BI19" s="72"/>
      <c r="BJ19" s="73"/>
      <c r="BK19" s="73"/>
      <c r="BL19" s="73"/>
      <c r="BM19" s="73"/>
      <c r="BN19" s="73"/>
      <c r="BO19" s="73"/>
      <c r="BP19" s="73"/>
      <c r="BQ19" s="73"/>
      <c r="BR19" s="73"/>
      <c r="BS19" s="73"/>
      <c r="BT19" s="73"/>
      <c r="BU19" s="73"/>
      <c r="BV19" s="73"/>
      <c r="BW19" s="72"/>
      <c r="BX19" s="72"/>
      <c r="BY19" s="73"/>
      <c r="BZ19" s="73"/>
      <c r="CA19" s="73"/>
      <c r="CB19" s="73"/>
      <c r="CC19" s="73"/>
      <c r="CD19" s="73"/>
      <c r="CE19" s="73"/>
      <c r="CF19" s="73"/>
      <c r="CG19" s="73"/>
      <c r="CH19" s="73"/>
      <c r="CI19" s="73"/>
      <c r="CJ19" s="73"/>
      <c r="CK19" s="73"/>
      <c r="CL19" s="72"/>
      <c r="CM19" s="72"/>
      <c r="CN19" s="73"/>
      <c r="CO19" s="73"/>
      <c r="CP19" s="73"/>
      <c r="CQ19" s="73"/>
      <c r="CR19" s="73"/>
      <c r="CS19" s="73"/>
      <c r="CT19" s="73"/>
      <c r="CU19" s="73"/>
      <c r="CV19" s="73"/>
      <c r="CW19" s="73"/>
      <c r="CX19" s="73"/>
      <c r="CY19" s="73"/>
      <c r="CZ19" s="73"/>
      <c r="DA19" s="72"/>
      <c r="DB19" s="72"/>
      <c r="DC19" s="73"/>
      <c r="DD19" s="73"/>
      <c r="DE19" s="73"/>
      <c r="DF19" s="73"/>
      <c r="DG19" s="73"/>
      <c r="DH19" s="73"/>
      <c r="DI19" s="73"/>
      <c r="DJ19" s="73"/>
      <c r="DK19" s="73"/>
      <c r="DL19" s="73"/>
      <c r="DM19" s="73"/>
      <c r="DN19" s="73"/>
      <c r="DO19" s="73"/>
      <c r="DP19" s="72"/>
      <c r="DQ19" s="72"/>
      <c r="DR19" s="73"/>
      <c r="DS19" s="73"/>
      <c r="DT19" s="73"/>
      <c r="DU19" s="73"/>
      <c r="DV19" s="73"/>
      <c r="DW19" s="73"/>
      <c r="DX19" s="73"/>
      <c r="DY19" s="73"/>
      <c r="DZ19" s="73"/>
      <c r="EA19" s="73"/>
      <c r="EB19" s="73"/>
      <c r="EC19" s="73"/>
      <c r="ED19" s="73"/>
      <c r="EE19" s="72"/>
      <c r="EF19" s="72"/>
      <c r="EG19" s="73"/>
      <c r="EH19" s="73"/>
      <c r="EI19" s="73"/>
      <c r="EJ19" s="73"/>
      <c r="EK19" s="73"/>
      <c r="EL19" s="73"/>
      <c r="EM19" s="73"/>
      <c r="EN19" s="73"/>
      <c r="EO19" s="73"/>
      <c r="EP19" s="73"/>
      <c r="EQ19" s="73"/>
      <c r="ER19" s="73"/>
      <c r="ES19" s="73"/>
      <c r="ET19" s="72"/>
      <c r="EU19" s="72"/>
      <c r="EV19" s="73"/>
      <c r="EW19" s="73"/>
      <c r="EX19" s="73"/>
      <c r="EY19" s="73"/>
      <c r="EZ19" s="73"/>
      <c r="FA19" s="73"/>
      <c r="FB19" s="73"/>
      <c r="FC19" s="73"/>
      <c r="FD19" s="73"/>
      <c r="FE19" s="73"/>
      <c r="FF19" s="73"/>
      <c r="FG19" s="73"/>
      <c r="FH19" s="73"/>
      <c r="FI19" s="72"/>
      <c r="FJ19" s="72"/>
      <c r="FK19" s="73"/>
      <c r="FL19" s="73"/>
      <c r="FM19" s="73"/>
      <c r="FN19" s="73"/>
      <c r="FO19" s="73"/>
      <c r="FP19" s="73"/>
      <c r="FQ19" s="73"/>
      <c r="FR19" s="73"/>
      <c r="FS19" s="73"/>
      <c r="FT19" s="73"/>
      <c r="FU19" s="73"/>
      <c r="FV19" s="73"/>
      <c r="FW19" s="73"/>
      <c r="FX19" s="72"/>
      <c r="FY19" s="72"/>
      <c r="FZ19" s="73"/>
      <c r="GA19" s="73"/>
      <c r="GB19" s="73"/>
      <c r="GC19" s="73"/>
      <c r="GD19" s="73"/>
      <c r="GE19" s="73"/>
      <c r="GF19" s="73"/>
      <c r="GG19" s="73"/>
      <c r="GH19" s="73"/>
      <c r="GI19" s="73"/>
      <c r="GJ19" s="73"/>
      <c r="GK19" s="73"/>
      <c r="GL19" s="73"/>
      <c r="GM19" s="72"/>
      <c r="GN19" s="72"/>
      <c r="GO19" s="73"/>
      <c r="GP19" s="73"/>
      <c r="GQ19" s="73"/>
      <c r="GR19" s="73"/>
      <c r="GS19" s="73"/>
      <c r="GT19" s="73"/>
      <c r="GU19" s="73"/>
      <c r="GV19" s="73"/>
      <c r="GW19" s="73"/>
      <c r="GX19" s="73"/>
      <c r="GY19" s="73"/>
      <c r="GZ19" s="73"/>
      <c r="HA19" s="73"/>
      <c r="HB19" s="72"/>
      <c r="HC19" s="72"/>
      <c r="HD19" s="73"/>
      <c r="HE19" s="73"/>
      <c r="HF19" s="73"/>
      <c r="HG19" s="73"/>
      <c r="HH19" s="73"/>
      <c r="HI19" s="73"/>
      <c r="HJ19" s="73"/>
      <c r="HK19" s="73"/>
      <c r="HL19" s="73"/>
      <c r="HM19" s="73"/>
      <c r="HN19" s="73"/>
      <c r="HO19" s="73"/>
      <c r="HP19" s="73"/>
      <c r="HQ19" s="72"/>
      <c r="HR19" s="72"/>
      <c r="HS19" s="73"/>
      <c r="HT19" s="73"/>
      <c r="HU19" s="73"/>
      <c r="HV19" s="73"/>
      <c r="HW19" s="73"/>
      <c r="HX19" s="73"/>
      <c r="HY19" s="73"/>
      <c r="HZ19" s="73"/>
      <c r="IA19" s="73"/>
      <c r="IB19" s="73"/>
      <c r="IC19" s="73"/>
      <c r="ID19" s="73"/>
      <c r="IE19" s="73"/>
      <c r="IF19" s="72"/>
      <c r="IG19" s="72"/>
      <c r="IH19" s="73"/>
      <c r="II19" s="73"/>
      <c r="IJ19" s="73"/>
      <c r="IK19" s="73"/>
      <c r="IL19" s="73"/>
      <c r="IM19" s="73"/>
      <c r="IN19" s="73"/>
      <c r="IO19" s="73"/>
      <c r="IP19" s="73"/>
      <c r="IQ19" s="73"/>
      <c r="IR19" s="73"/>
      <c r="IS19" s="73"/>
      <c r="IT19" s="73"/>
      <c r="IU19" s="72"/>
    </row>
    <row r="20" spans="1:255" s="74" customFormat="1" ht="14.1" customHeight="1" x14ac:dyDescent="0.25">
      <c r="A20" s="71"/>
      <c r="B20" s="81" t="s">
        <v>104</v>
      </c>
      <c r="C20" s="244"/>
      <c r="D20" s="245">
        <v>2107.2182400000002</v>
      </c>
      <c r="E20" s="245">
        <v>19421.086149999999</v>
      </c>
      <c r="F20" s="245">
        <v>3017513.9162700004</v>
      </c>
      <c r="G20" s="245">
        <v>129195.73153</v>
      </c>
      <c r="H20" s="86">
        <v>3168237.9521900006</v>
      </c>
      <c r="I20" s="86">
        <v>1542.72021</v>
      </c>
      <c r="J20" s="86">
        <v>9599.1056199999985</v>
      </c>
      <c r="K20" s="86">
        <v>11141.825829999998</v>
      </c>
      <c r="L20" s="86">
        <v>4351</v>
      </c>
      <c r="M20" s="86"/>
      <c r="N20" s="86">
        <v>4351</v>
      </c>
      <c r="O20" s="87">
        <v>3183730.7780200006</v>
      </c>
      <c r="P20" s="72"/>
      <c r="Q20" s="73"/>
      <c r="R20" s="73"/>
      <c r="S20" s="73"/>
      <c r="T20" s="73"/>
      <c r="U20" s="73"/>
      <c r="V20" s="73"/>
      <c r="W20" s="73"/>
      <c r="X20" s="73"/>
      <c r="Y20" s="73"/>
      <c r="Z20" s="73"/>
      <c r="AA20" s="73"/>
      <c r="AB20" s="73"/>
      <c r="AC20" s="73"/>
      <c r="AD20" s="72"/>
      <c r="AE20" s="72"/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P20" s="73"/>
      <c r="AQ20" s="73"/>
      <c r="AR20" s="73"/>
      <c r="AS20" s="72"/>
      <c r="AT20" s="72"/>
      <c r="AU20" s="73"/>
      <c r="AV20" s="73"/>
      <c r="AW20" s="73"/>
      <c r="AX20" s="73"/>
      <c r="AY20" s="73"/>
      <c r="AZ20" s="73"/>
      <c r="BA20" s="73"/>
      <c r="BB20" s="73"/>
      <c r="BC20" s="73"/>
      <c r="BD20" s="73"/>
      <c r="BE20" s="73"/>
      <c r="BF20" s="73"/>
      <c r="BG20" s="73"/>
      <c r="BH20" s="72"/>
      <c r="BI20" s="72"/>
      <c r="BJ20" s="73"/>
      <c r="BK20" s="73"/>
      <c r="BL20" s="73"/>
      <c r="BM20" s="73"/>
      <c r="BN20" s="73"/>
      <c r="BO20" s="73"/>
      <c r="BP20" s="73"/>
      <c r="BQ20" s="73"/>
      <c r="BR20" s="73"/>
      <c r="BS20" s="73"/>
      <c r="BT20" s="73"/>
      <c r="BU20" s="73"/>
      <c r="BV20" s="73"/>
      <c r="BW20" s="72"/>
      <c r="BX20" s="72"/>
      <c r="BY20" s="73"/>
      <c r="BZ20" s="73"/>
      <c r="CA20" s="73"/>
      <c r="CB20" s="73"/>
      <c r="CC20" s="73"/>
      <c r="CD20" s="73"/>
      <c r="CE20" s="73"/>
      <c r="CF20" s="73"/>
      <c r="CG20" s="73"/>
      <c r="CH20" s="73"/>
      <c r="CI20" s="73"/>
      <c r="CJ20" s="73"/>
      <c r="CK20" s="73"/>
      <c r="CL20" s="72"/>
      <c r="CM20" s="72"/>
      <c r="CN20" s="73"/>
      <c r="CO20" s="73"/>
      <c r="CP20" s="73"/>
      <c r="CQ20" s="73"/>
      <c r="CR20" s="73"/>
      <c r="CS20" s="73"/>
      <c r="CT20" s="73"/>
      <c r="CU20" s="73"/>
      <c r="CV20" s="73"/>
      <c r="CW20" s="73"/>
      <c r="CX20" s="73"/>
      <c r="CY20" s="73"/>
      <c r="CZ20" s="73"/>
      <c r="DA20" s="72"/>
      <c r="DB20" s="72"/>
      <c r="DC20" s="73"/>
      <c r="DD20" s="73"/>
      <c r="DE20" s="73"/>
      <c r="DF20" s="73"/>
      <c r="DG20" s="73"/>
      <c r="DH20" s="73"/>
      <c r="DI20" s="73"/>
      <c r="DJ20" s="73"/>
      <c r="DK20" s="73"/>
      <c r="DL20" s="73"/>
      <c r="DM20" s="73"/>
      <c r="DN20" s="73"/>
      <c r="DO20" s="73"/>
      <c r="DP20" s="72"/>
      <c r="DQ20" s="72"/>
      <c r="DR20" s="73"/>
      <c r="DS20" s="73"/>
      <c r="DT20" s="73"/>
      <c r="DU20" s="73"/>
      <c r="DV20" s="73"/>
      <c r="DW20" s="73"/>
      <c r="DX20" s="73"/>
      <c r="DY20" s="73"/>
      <c r="DZ20" s="73"/>
      <c r="EA20" s="73"/>
      <c r="EB20" s="73"/>
      <c r="EC20" s="73"/>
      <c r="ED20" s="73"/>
      <c r="EE20" s="72"/>
      <c r="EF20" s="72"/>
      <c r="EG20" s="73"/>
      <c r="EH20" s="73"/>
      <c r="EI20" s="73"/>
      <c r="EJ20" s="73"/>
      <c r="EK20" s="73"/>
      <c r="EL20" s="73"/>
      <c r="EM20" s="73"/>
      <c r="EN20" s="73"/>
      <c r="EO20" s="73"/>
      <c r="EP20" s="73"/>
      <c r="EQ20" s="73"/>
      <c r="ER20" s="73"/>
      <c r="ES20" s="73"/>
      <c r="ET20" s="72"/>
      <c r="EU20" s="72"/>
      <c r="EV20" s="73"/>
      <c r="EW20" s="73"/>
      <c r="EX20" s="73"/>
      <c r="EY20" s="73"/>
      <c r="EZ20" s="73"/>
      <c r="FA20" s="73"/>
      <c r="FB20" s="73"/>
      <c r="FC20" s="73"/>
      <c r="FD20" s="73"/>
      <c r="FE20" s="73"/>
      <c r="FF20" s="73"/>
      <c r="FG20" s="73"/>
      <c r="FH20" s="73"/>
      <c r="FI20" s="72"/>
      <c r="FJ20" s="72"/>
      <c r="FK20" s="73"/>
      <c r="FL20" s="73"/>
      <c r="FM20" s="73"/>
      <c r="FN20" s="73"/>
      <c r="FO20" s="73"/>
      <c r="FP20" s="73"/>
      <c r="FQ20" s="73"/>
      <c r="FR20" s="73"/>
      <c r="FS20" s="73"/>
      <c r="FT20" s="73"/>
      <c r="FU20" s="73"/>
      <c r="FV20" s="73"/>
      <c r="FW20" s="73"/>
      <c r="FX20" s="72"/>
      <c r="FY20" s="72"/>
      <c r="FZ20" s="73"/>
      <c r="GA20" s="73"/>
      <c r="GB20" s="73"/>
      <c r="GC20" s="73"/>
      <c r="GD20" s="73"/>
      <c r="GE20" s="73"/>
      <c r="GF20" s="73"/>
      <c r="GG20" s="73"/>
      <c r="GH20" s="73"/>
      <c r="GI20" s="73"/>
      <c r="GJ20" s="73"/>
      <c r="GK20" s="73"/>
      <c r="GL20" s="73"/>
      <c r="GM20" s="72"/>
      <c r="GN20" s="72"/>
      <c r="GO20" s="73"/>
      <c r="GP20" s="73"/>
      <c r="GQ20" s="73"/>
      <c r="GR20" s="73"/>
      <c r="GS20" s="73"/>
      <c r="GT20" s="73"/>
      <c r="GU20" s="73"/>
      <c r="GV20" s="73"/>
      <c r="GW20" s="73"/>
      <c r="GX20" s="73"/>
      <c r="GY20" s="73"/>
      <c r="GZ20" s="73"/>
      <c r="HA20" s="73"/>
      <c r="HB20" s="72"/>
      <c r="HC20" s="72"/>
      <c r="HD20" s="73"/>
      <c r="HE20" s="73"/>
      <c r="HF20" s="73"/>
      <c r="HG20" s="73"/>
      <c r="HH20" s="73"/>
      <c r="HI20" s="73"/>
      <c r="HJ20" s="73"/>
      <c r="HK20" s="73"/>
      <c r="HL20" s="73"/>
      <c r="HM20" s="73"/>
      <c r="HN20" s="73"/>
      <c r="HO20" s="73"/>
      <c r="HP20" s="73"/>
      <c r="HQ20" s="72"/>
      <c r="HR20" s="72"/>
      <c r="HS20" s="73"/>
      <c r="HT20" s="73"/>
      <c r="HU20" s="73"/>
      <c r="HV20" s="73"/>
      <c r="HW20" s="73"/>
      <c r="HX20" s="73"/>
      <c r="HY20" s="73"/>
      <c r="HZ20" s="73"/>
      <c r="IA20" s="73"/>
      <c r="IB20" s="73"/>
      <c r="IC20" s="73"/>
      <c r="ID20" s="73"/>
      <c r="IE20" s="73"/>
      <c r="IF20" s="72"/>
      <c r="IG20" s="72"/>
      <c r="IH20" s="73"/>
      <c r="II20" s="73"/>
      <c r="IJ20" s="73"/>
      <c r="IK20" s="73"/>
      <c r="IL20" s="73"/>
      <c r="IM20" s="73"/>
      <c r="IN20" s="73"/>
      <c r="IO20" s="73"/>
      <c r="IP20" s="73"/>
      <c r="IQ20" s="73"/>
      <c r="IR20" s="73"/>
      <c r="IS20" s="73"/>
      <c r="IT20" s="73"/>
      <c r="IU20" s="72"/>
    </row>
    <row r="21" spans="1:255" s="74" customFormat="1" ht="14.1" customHeight="1" x14ac:dyDescent="0.25">
      <c r="A21" s="71"/>
      <c r="B21" s="81" t="s">
        <v>105</v>
      </c>
      <c r="C21" s="85"/>
      <c r="D21" s="86">
        <v>3236.76</v>
      </c>
      <c r="E21" s="86">
        <v>33842.670760000001</v>
      </c>
      <c r="F21" s="86">
        <v>4046506.2826</v>
      </c>
      <c r="G21" s="86">
        <v>137697.04227000001</v>
      </c>
      <c r="H21" s="86">
        <v>4221282.7556299996</v>
      </c>
      <c r="I21" s="86">
        <v>1542.72021</v>
      </c>
      <c r="J21" s="86">
        <v>17475.077100000002</v>
      </c>
      <c r="K21" s="86">
        <v>19017.797310000002</v>
      </c>
      <c r="L21" s="86">
        <v>6568.8484400000007</v>
      </c>
      <c r="M21" s="86"/>
      <c r="N21" s="86">
        <v>6568.8484400000007</v>
      </c>
      <c r="O21" s="87">
        <v>4246869.4013799997</v>
      </c>
      <c r="P21" s="72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2"/>
      <c r="AE21" s="72"/>
      <c r="AF21" s="73"/>
      <c r="AG21" s="73"/>
      <c r="AH21" s="73"/>
      <c r="AI21" s="73"/>
      <c r="AJ21" s="73"/>
      <c r="AK21" s="73"/>
      <c r="AL21" s="73"/>
      <c r="AM21" s="73"/>
      <c r="AN21" s="73"/>
      <c r="AO21" s="73"/>
      <c r="AP21" s="73"/>
      <c r="AQ21" s="73"/>
      <c r="AR21" s="73"/>
      <c r="AS21" s="72"/>
      <c r="AT21" s="72"/>
      <c r="AU21" s="73"/>
      <c r="AV21" s="73"/>
      <c r="AW21" s="73"/>
      <c r="AX21" s="73"/>
      <c r="AY21" s="73"/>
      <c r="AZ21" s="73"/>
      <c r="BA21" s="73"/>
      <c r="BB21" s="73"/>
      <c r="BC21" s="73"/>
      <c r="BD21" s="73"/>
      <c r="BE21" s="73"/>
      <c r="BF21" s="73"/>
      <c r="BG21" s="73"/>
      <c r="BH21" s="72"/>
      <c r="BI21" s="72"/>
      <c r="BJ21" s="73"/>
      <c r="BK21" s="73"/>
      <c r="BL21" s="73"/>
      <c r="BM21" s="73"/>
      <c r="BN21" s="73"/>
      <c r="BO21" s="73"/>
      <c r="BP21" s="73"/>
      <c r="BQ21" s="73"/>
      <c r="BR21" s="73"/>
      <c r="BS21" s="73"/>
      <c r="BT21" s="73"/>
      <c r="BU21" s="73"/>
      <c r="BV21" s="73"/>
      <c r="BW21" s="72"/>
      <c r="BX21" s="72"/>
      <c r="BY21" s="73"/>
      <c r="BZ21" s="73"/>
      <c r="CA21" s="73"/>
      <c r="CB21" s="73"/>
      <c r="CC21" s="73"/>
      <c r="CD21" s="73"/>
      <c r="CE21" s="73"/>
      <c r="CF21" s="73"/>
      <c r="CG21" s="73"/>
      <c r="CH21" s="73"/>
      <c r="CI21" s="73"/>
      <c r="CJ21" s="73"/>
      <c r="CK21" s="73"/>
      <c r="CL21" s="72"/>
      <c r="CM21" s="72"/>
      <c r="CN21" s="73"/>
      <c r="CO21" s="73"/>
      <c r="CP21" s="73"/>
      <c r="CQ21" s="73"/>
      <c r="CR21" s="73"/>
      <c r="CS21" s="73"/>
      <c r="CT21" s="73"/>
      <c r="CU21" s="73"/>
      <c r="CV21" s="73"/>
      <c r="CW21" s="73"/>
      <c r="CX21" s="73"/>
      <c r="CY21" s="73"/>
      <c r="CZ21" s="73"/>
      <c r="DA21" s="72"/>
      <c r="DB21" s="72"/>
      <c r="DC21" s="73"/>
      <c r="DD21" s="73"/>
      <c r="DE21" s="73"/>
      <c r="DF21" s="73"/>
      <c r="DG21" s="73"/>
      <c r="DH21" s="73"/>
      <c r="DI21" s="73"/>
      <c r="DJ21" s="73"/>
      <c r="DK21" s="73"/>
      <c r="DL21" s="73"/>
      <c r="DM21" s="73"/>
      <c r="DN21" s="73"/>
      <c r="DO21" s="73"/>
      <c r="DP21" s="72"/>
      <c r="DQ21" s="72"/>
      <c r="DR21" s="73"/>
      <c r="DS21" s="73"/>
      <c r="DT21" s="73"/>
      <c r="DU21" s="73"/>
      <c r="DV21" s="73"/>
      <c r="DW21" s="73"/>
      <c r="DX21" s="73"/>
      <c r="DY21" s="73"/>
      <c r="DZ21" s="73"/>
      <c r="EA21" s="73"/>
      <c r="EB21" s="73"/>
      <c r="EC21" s="73"/>
      <c r="ED21" s="73"/>
      <c r="EE21" s="72"/>
      <c r="EF21" s="72"/>
      <c r="EG21" s="73"/>
      <c r="EH21" s="73"/>
      <c r="EI21" s="73"/>
      <c r="EJ21" s="73"/>
      <c r="EK21" s="73"/>
      <c r="EL21" s="73"/>
      <c r="EM21" s="73"/>
      <c r="EN21" s="73"/>
      <c r="EO21" s="73"/>
      <c r="EP21" s="73"/>
      <c r="EQ21" s="73"/>
      <c r="ER21" s="73"/>
      <c r="ES21" s="73"/>
      <c r="ET21" s="72"/>
      <c r="EU21" s="72"/>
      <c r="EV21" s="73"/>
      <c r="EW21" s="73"/>
      <c r="EX21" s="73"/>
      <c r="EY21" s="73"/>
      <c r="EZ21" s="73"/>
      <c r="FA21" s="73"/>
      <c r="FB21" s="73"/>
      <c r="FC21" s="73"/>
      <c r="FD21" s="73"/>
      <c r="FE21" s="73"/>
      <c r="FF21" s="73"/>
      <c r="FG21" s="73"/>
      <c r="FH21" s="73"/>
      <c r="FI21" s="72"/>
      <c r="FJ21" s="72"/>
      <c r="FK21" s="73"/>
      <c r="FL21" s="73"/>
      <c r="FM21" s="73"/>
      <c r="FN21" s="73"/>
      <c r="FO21" s="73"/>
      <c r="FP21" s="73"/>
      <c r="FQ21" s="73"/>
      <c r="FR21" s="73"/>
      <c r="FS21" s="73"/>
      <c r="FT21" s="73"/>
      <c r="FU21" s="73"/>
      <c r="FV21" s="73"/>
      <c r="FW21" s="73"/>
      <c r="FX21" s="72"/>
      <c r="FY21" s="72"/>
      <c r="FZ21" s="73"/>
      <c r="GA21" s="73"/>
      <c r="GB21" s="73"/>
      <c r="GC21" s="73"/>
      <c r="GD21" s="73"/>
      <c r="GE21" s="73"/>
      <c r="GF21" s="73"/>
      <c r="GG21" s="73"/>
      <c r="GH21" s="73"/>
      <c r="GI21" s="73"/>
      <c r="GJ21" s="73"/>
      <c r="GK21" s="73"/>
      <c r="GL21" s="73"/>
      <c r="GM21" s="72"/>
      <c r="GN21" s="72"/>
      <c r="GO21" s="73"/>
      <c r="GP21" s="73"/>
      <c r="GQ21" s="73"/>
      <c r="GR21" s="73"/>
      <c r="GS21" s="73"/>
      <c r="GT21" s="73"/>
      <c r="GU21" s="73"/>
      <c r="GV21" s="73"/>
      <c r="GW21" s="73"/>
      <c r="GX21" s="73"/>
      <c r="GY21" s="73"/>
      <c r="GZ21" s="73"/>
      <c r="HA21" s="73"/>
      <c r="HB21" s="72"/>
      <c r="HC21" s="72"/>
      <c r="HD21" s="73"/>
      <c r="HE21" s="73"/>
      <c r="HF21" s="73"/>
      <c r="HG21" s="73"/>
      <c r="HH21" s="73"/>
      <c r="HI21" s="73"/>
      <c r="HJ21" s="73"/>
      <c r="HK21" s="73"/>
      <c r="HL21" s="73"/>
      <c r="HM21" s="73"/>
      <c r="HN21" s="73"/>
      <c r="HO21" s="73"/>
      <c r="HP21" s="73"/>
      <c r="HQ21" s="72"/>
      <c r="HR21" s="72"/>
      <c r="HS21" s="73"/>
      <c r="HT21" s="73"/>
      <c r="HU21" s="73"/>
      <c r="HV21" s="73"/>
      <c r="HW21" s="73"/>
      <c r="HX21" s="73"/>
      <c r="HY21" s="73"/>
      <c r="HZ21" s="73"/>
      <c r="IA21" s="73"/>
      <c r="IB21" s="73"/>
      <c r="IC21" s="73"/>
      <c r="ID21" s="73"/>
      <c r="IE21" s="73"/>
      <c r="IF21" s="72"/>
      <c r="IG21" s="72"/>
      <c r="IH21" s="73"/>
      <c r="II21" s="73"/>
      <c r="IJ21" s="73"/>
      <c r="IK21" s="73"/>
      <c r="IL21" s="73"/>
      <c r="IM21" s="73"/>
      <c r="IN21" s="73"/>
      <c r="IO21" s="73"/>
      <c r="IP21" s="73"/>
      <c r="IQ21" s="73"/>
      <c r="IR21" s="73"/>
      <c r="IS21" s="73"/>
      <c r="IT21" s="73"/>
      <c r="IU21" s="72"/>
    </row>
    <row r="22" spans="1:255" s="74" customFormat="1" ht="12" customHeight="1" x14ac:dyDescent="0.25">
      <c r="A22" s="71"/>
      <c r="B22" s="254" t="s">
        <v>106</v>
      </c>
      <c r="C22" s="238"/>
      <c r="D22" s="39">
        <v>6838</v>
      </c>
      <c r="E22" s="39">
        <v>122082</v>
      </c>
      <c r="F22" s="39">
        <v>6277118</v>
      </c>
      <c r="G22" s="39">
        <v>230050</v>
      </c>
      <c r="H22" s="242">
        <v>6636088</v>
      </c>
      <c r="I22" s="242">
        <v>2184</v>
      </c>
      <c r="J22" s="242">
        <v>44670</v>
      </c>
      <c r="K22" s="242">
        <v>46854</v>
      </c>
      <c r="L22" s="242">
        <v>74379</v>
      </c>
      <c r="M22" s="242">
        <v>275000</v>
      </c>
      <c r="N22" s="242">
        <v>349379</v>
      </c>
      <c r="O22" s="243">
        <v>7032321</v>
      </c>
      <c r="P22" s="72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2"/>
      <c r="AE22" s="72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P22" s="73"/>
      <c r="AQ22" s="73"/>
      <c r="AR22" s="73"/>
      <c r="AS22" s="72"/>
      <c r="AT22" s="72"/>
      <c r="AU22" s="73"/>
      <c r="AV22" s="73"/>
      <c r="AW22" s="73"/>
      <c r="AX22" s="73"/>
      <c r="AY22" s="73"/>
      <c r="AZ22" s="73"/>
      <c r="BA22" s="73"/>
      <c r="BB22" s="73"/>
      <c r="BC22" s="73"/>
      <c r="BD22" s="73"/>
      <c r="BE22" s="73"/>
      <c r="BF22" s="73"/>
      <c r="BG22" s="73"/>
      <c r="BH22" s="72"/>
      <c r="BI22" s="72"/>
      <c r="BJ22" s="73"/>
      <c r="BK22" s="73"/>
      <c r="BL22" s="73"/>
      <c r="BM22" s="73"/>
      <c r="BN22" s="73"/>
      <c r="BO22" s="73"/>
      <c r="BP22" s="73"/>
      <c r="BQ22" s="73"/>
      <c r="BR22" s="73"/>
      <c r="BS22" s="73"/>
      <c r="BT22" s="73"/>
      <c r="BU22" s="73"/>
      <c r="BV22" s="73"/>
      <c r="BW22" s="72"/>
      <c r="BX22" s="72"/>
      <c r="BY22" s="73"/>
      <c r="BZ22" s="73"/>
      <c r="CA22" s="73"/>
      <c r="CB22" s="73"/>
      <c r="CC22" s="73"/>
      <c r="CD22" s="73"/>
      <c r="CE22" s="73"/>
      <c r="CF22" s="73"/>
      <c r="CG22" s="73"/>
      <c r="CH22" s="73"/>
      <c r="CI22" s="73"/>
      <c r="CJ22" s="73"/>
      <c r="CK22" s="73"/>
      <c r="CL22" s="72"/>
      <c r="CM22" s="72"/>
      <c r="CN22" s="73"/>
      <c r="CO22" s="73"/>
      <c r="CP22" s="73"/>
      <c r="CQ22" s="73"/>
      <c r="CR22" s="73"/>
      <c r="CS22" s="73"/>
      <c r="CT22" s="73"/>
      <c r="CU22" s="73"/>
      <c r="CV22" s="73"/>
      <c r="CW22" s="73"/>
      <c r="CX22" s="73"/>
      <c r="CY22" s="73"/>
      <c r="CZ22" s="73"/>
      <c r="DA22" s="72"/>
      <c r="DB22" s="72"/>
      <c r="DC22" s="73"/>
      <c r="DD22" s="73"/>
      <c r="DE22" s="73"/>
      <c r="DF22" s="73"/>
      <c r="DG22" s="73"/>
      <c r="DH22" s="73"/>
      <c r="DI22" s="73"/>
      <c r="DJ22" s="73"/>
      <c r="DK22" s="73"/>
      <c r="DL22" s="73"/>
      <c r="DM22" s="73"/>
      <c r="DN22" s="73"/>
      <c r="DO22" s="73"/>
      <c r="DP22" s="72"/>
      <c r="DQ22" s="72"/>
      <c r="DR22" s="73"/>
      <c r="DS22" s="73"/>
      <c r="DT22" s="73"/>
      <c r="DU22" s="73"/>
      <c r="DV22" s="73"/>
      <c r="DW22" s="73"/>
      <c r="DX22" s="73"/>
      <c r="DY22" s="73"/>
      <c r="DZ22" s="73"/>
      <c r="EA22" s="73"/>
      <c r="EB22" s="73"/>
      <c r="EC22" s="73"/>
      <c r="ED22" s="73"/>
      <c r="EE22" s="72"/>
      <c r="EF22" s="72"/>
      <c r="EG22" s="73"/>
      <c r="EH22" s="73"/>
      <c r="EI22" s="73"/>
      <c r="EJ22" s="73"/>
      <c r="EK22" s="73"/>
      <c r="EL22" s="73"/>
      <c r="EM22" s="73"/>
      <c r="EN22" s="73"/>
      <c r="EO22" s="73"/>
      <c r="EP22" s="73"/>
      <c r="EQ22" s="73"/>
      <c r="ER22" s="73"/>
      <c r="ES22" s="73"/>
      <c r="ET22" s="72"/>
      <c r="EU22" s="72"/>
      <c r="EV22" s="73"/>
      <c r="EW22" s="73"/>
      <c r="EX22" s="73"/>
      <c r="EY22" s="73"/>
      <c r="EZ22" s="73"/>
      <c r="FA22" s="73"/>
      <c r="FB22" s="73"/>
      <c r="FC22" s="73"/>
      <c r="FD22" s="73"/>
      <c r="FE22" s="73"/>
      <c r="FF22" s="73"/>
      <c r="FG22" s="73"/>
      <c r="FH22" s="73"/>
      <c r="FI22" s="72"/>
      <c r="FJ22" s="72"/>
      <c r="FK22" s="73"/>
      <c r="FL22" s="73"/>
      <c r="FM22" s="73"/>
      <c r="FN22" s="73"/>
      <c r="FO22" s="73"/>
      <c r="FP22" s="73"/>
      <c r="FQ22" s="73"/>
      <c r="FR22" s="73"/>
      <c r="FS22" s="73"/>
      <c r="FT22" s="73"/>
      <c r="FU22" s="73"/>
      <c r="FV22" s="73"/>
      <c r="FW22" s="73"/>
      <c r="FX22" s="72"/>
      <c r="FY22" s="72"/>
      <c r="FZ22" s="73"/>
      <c r="GA22" s="73"/>
      <c r="GB22" s="73"/>
      <c r="GC22" s="73"/>
      <c r="GD22" s="73"/>
      <c r="GE22" s="73"/>
      <c r="GF22" s="73"/>
      <c r="GG22" s="73"/>
      <c r="GH22" s="73"/>
      <c r="GI22" s="73"/>
      <c r="GJ22" s="73"/>
      <c r="GK22" s="73"/>
      <c r="GL22" s="73"/>
      <c r="GM22" s="72"/>
      <c r="GN22" s="72"/>
      <c r="GO22" s="73"/>
      <c r="GP22" s="73"/>
      <c r="GQ22" s="73"/>
      <c r="GR22" s="73"/>
      <c r="GS22" s="73"/>
      <c r="GT22" s="73"/>
      <c r="GU22" s="73"/>
      <c r="GV22" s="73"/>
      <c r="GW22" s="73"/>
      <c r="GX22" s="73"/>
      <c r="GY22" s="73"/>
      <c r="GZ22" s="73"/>
      <c r="HA22" s="73"/>
      <c r="HB22" s="72"/>
      <c r="HC22" s="72"/>
      <c r="HD22" s="73"/>
      <c r="HE22" s="73"/>
      <c r="HF22" s="73"/>
      <c r="HG22" s="73"/>
      <c r="HH22" s="73"/>
      <c r="HI22" s="73"/>
      <c r="HJ22" s="73"/>
      <c r="HK22" s="73"/>
      <c r="HL22" s="73"/>
      <c r="HM22" s="73"/>
      <c r="HN22" s="73"/>
      <c r="HO22" s="73"/>
      <c r="HP22" s="73"/>
      <c r="HQ22" s="72"/>
      <c r="HR22" s="72"/>
      <c r="HS22" s="73"/>
      <c r="HT22" s="73"/>
      <c r="HU22" s="73"/>
      <c r="HV22" s="73"/>
      <c r="HW22" s="73"/>
      <c r="HX22" s="73"/>
      <c r="HY22" s="73"/>
      <c r="HZ22" s="73"/>
      <c r="IA22" s="73"/>
      <c r="IB22" s="73"/>
      <c r="IC22" s="73"/>
      <c r="ID22" s="73"/>
      <c r="IE22" s="73"/>
      <c r="IF22" s="72"/>
      <c r="IG22" s="72"/>
      <c r="IH22" s="73"/>
      <c r="II22" s="73"/>
      <c r="IJ22" s="73"/>
      <c r="IK22" s="73"/>
      <c r="IL22" s="73"/>
      <c r="IM22" s="73"/>
      <c r="IN22" s="73"/>
      <c r="IO22" s="73"/>
      <c r="IP22" s="73"/>
      <c r="IQ22" s="73"/>
      <c r="IR22" s="73"/>
      <c r="IS22" s="73"/>
      <c r="IT22" s="73"/>
      <c r="IU22" s="72"/>
    </row>
    <row r="23" spans="1:255" s="74" customFormat="1" ht="12" customHeight="1" x14ac:dyDescent="0.25">
      <c r="A23" s="71"/>
      <c r="B23" s="81" t="s">
        <v>107</v>
      </c>
      <c r="C23" s="244"/>
      <c r="D23" s="245">
        <v>0</v>
      </c>
      <c r="E23" s="245">
        <v>3220</v>
      </c>
      <c r="F23" s="245">
        <v>1070980</v>
      </c>
      <c r="G23" s="245">
        <v>196</v>
      </c>
      <c r="H23" s="86">
        <v>1074396</v>
      </c>
      <c r="I23" s="86"/>
      <c r="J23" s="86">
        <v>13983</v>
      </c>
      <c r="K23" s="86">
        <v>13983</v>
      </c>
      <c r="L23" s="86">
        <v>1599</v>
      </c>
      <c r="M23" s="86"/>
      <c r="N23" s="86">
        <v>1599</v>
      </c>
      <c r="O23" s="87">
        <v>1089978</v>
      </c>
      <c r="P23" s="72"/>
      <c r="Q23" s="73"/>
      <c r="R23" s="73"/>
      <c r="S23" s="73"/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2"/>
      <c r="AE23" s="72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P23" s="73"/>
      <c r="AQ23" s="73"/>
      <c r="AR23" s="73"/>
      <c r="AS23" s="72"/>
      <c r="AT23" s="72"/>
      <c r="AU23" s="73"/>
      <c r="AV23" s="73"/>
      <c r="AW23" s="73"/>
      <c r="AX23" s="73"/>
      <c r="AY23" s="73"/>
      <c r="AZ23" s="73"/>
      <c r="BA23" s="73"/>
      <c r="BB23" s="73"/>
      <c r="BC23" s="73"/>
      <c r="BD23" s="73"/>
      <c r="BE23" s="73"/>
      <c r="BF23" s="73"/>
      <c r="BG23" s="73"/>
      <c r="BH23" s="72"/>
      <c r="BI23" s="72"/>
      <c r="BJ23" s="73"/>
      <c r="BK23" s="73"/>
      <c r="BL23" s="73"/>
      <c r="BM23" s="73"/>
      <c r="BN23" s="73"/>
      <c r="BO23" s="73"/>
      <c r="BP23" s="73"/>
      <c r="BQ23" s="73"/>
      <c r="BR23" s="73"/>
      <c r="BS23" s="73"/>
      <c r="BT23" s="73"/>
      <c r="BU23" s="73"/>
      <c r="BV23" s="73"/>
      <c r="BW23" s="72"/>
      <c r="BX23" s="72"/>
      <c r="BY23" s="73"/>
      <c r="BZ23" s="73"/>
      <c r="CA23" s="73"/>
      <c r="CB23" s="73"/>
      <c r="CC23" s="73"/>
      <c r="CD23" s="73"/>
      <c r="CE23" s="73"/>
      <c r="CF23" s="73"/>
      <c r="CG23" s="73"/>
      <c r="CH23" s="73"/>
      <c r="CI23" s="73"/>
      <c r="CJ23" s="73"/>
      <c r="CK23" s="73"/>
      <c r="CL23" s="72"/>
      <c r="CM23" s="72"/>
      <c r="CN23" s="73"/>
      <c r="CO23" s="73"/>
      <c r="CP23" s="73"/>
      <c r="CQ23" s="73"/>
      <c r="CR23" s="73"/>
      <c r="CS23" s="73"/>
      <c r="CT23" s="73"/>
      <c r="CU23" s="73"/>
      <c r="CV23" s="73"/>
      <c r="CW23" s="73"/>
      <c r="CX23" s="73"/>
      <c r="CY23" s="73"/>
      <c r="CZ23" s="73"/>
      <c r="DA23" s="72"/>
      <c r="DB23" s="72"/>
      <c r="DC23" s="73"/>
      <c r="DD23" s="73"/>
      <c r="DE23" s="73"/>
      <c r="DF23" s="73"/>
      <c r="DG23" s="73"/>
      <c r="DH23" s="73"/>
      <c r="DI23" s="73"/>
      <c r="DJ23" s="73"/>
      <c r="DK23" s="73"/>
      <c r="DL23" s="73"/>
      <c r="DM23" s="73"/>
      <c r="DN23" s="73"/>
      <c r="DO23" s="73"/>
      <c r="DP23" s="72"/>
      <c r="DQ23" s="72"/>
      <c r="DR23" s="73"/>
      <c r="DS23" s="73"/>
      <c r="DT23" s="73"/>
      <c r="DU23" s="73"/>
      <c r="DV23" s="73"/>
      <c r="DW23" s="73"/>
      <c r="DX23" s="73"/>
      <c r="DY23" s="73"/>
      <c r="DZ23" s="73"/>
      <c r="EA23" s="73"/>
      <c r="EB23" s="73"/>
      <c r="EC23" s="73"/>
      <c r="ED23" s="73"/>
      <c r="EE23" s="72"/>
      <c r="EF23" s="72"/>
      <c r="EG23" s="73"/>
      <c r="EH23" s="73"/>
      <c r="EI23" s="73"/>
      <c r="EJ23" s="73"/>
      <c r="EK23" s="73"/>
      <c r="EL23" s="73"/>
      <c r="EM23" s="73"/>
      <c r="EN23" s="73"/>
      <c r="EO23" s="73"/>
      <c r="EP23" s="73"/>
      <c r="EQ23" s="73"/>
      <c r="ER23" s="73"/>
      <c r="ES23" s="73"/>
      <c r="ET23" s="72"/>
      <c r="EU23" s="72"/>
      <c r="EV23" s="73"/>
      <c r="EW23" s="73"/>
      <c r="EX23" s="73"/>
      <c r="EY23" s="73"/>
      <c r="EZ23" s="73"/>
      <c r="FA23" s="73"/>
      <c r="FB23" s="73"/>
      <c r="FC23" s="73"/>
      <c r="FD23" s="73"/>
      <c r="FE23" s="73"/>
      <c r="FF23" s="73"/>
      <c r="FG23" s="73"/>
      <c r="FH23" s="73"/>
      <c r="FI23" s="72"/>
      <c r="FJ23" s="72"/>
      <c r="FK23" s="73"/>
      <c r="FL23" s="73"/>
      <c r="FM23" s="73"/>
      <c r="FN23" s="73"/>
      <c r="FO23" s="73"/>
      <c r="FP23" s="73"/>
      <c r="FQ23" s="73"/>
      <c r="FR23" s="73"/>
      <c r="FS23" s="73"/>
      <c r="FT23" s="73"/>
      <c r="FU23" s="73"/>
      <c r="FV23" s="73"/>
      <c r="FW23" s="73"/>
      <c r="FX23" s="72"/>
      <c r="FY23" s="72"/>
      <c r="FZ23" s="73"/>
      <c r="GA23" s="73"/>
      <c r="GB23" s="73"/>
      <c r="GC23" s="73"/>
      <c r="GD23" s="73"/>
      <c r="GE23" s="73"/>
      <c r="GF23" s="73"/>
      <c r="GG23" s="73"/>
      <c r="GH23" s="73"/>
      <c r="GI23" s="73"/>
      <c r="GJ23" s="73"/>
      <c r="GK23" s="73"/>
      <c r="GL23" s="73"/>
      <c r="GM23" s="72"/>
      <c r="GN23" s="72"/>
      <c r="GO23" s="73"/>
      <c r="GP23" s="73"/>
      <c r="GQ23" s="73"/>
      <c r="GR23" s="73"/>
      <c r="GS23" s="73"/>
      <c r="GT23" s="73"/>
      <c r="GU23" s="73"/>
      <c r="GV23" s="73"/>
      <c r="GW23" s="73"/>
      <c r="GX23" s="73"/>
      <c r="GY23" s="73"/>
      <c r="GZ23" s="73"/>
      <c r="HA23" s="73"/>
      <c r="HB23" s="72"/>
      <c r="HC23" s="72"/>
      <c r="HD23" s="73"/>
      <c r="HE23" s="73"/>
      <c r="HF23" s="73"/>
      <c r="HG23" s="73"/>
      <c r="HH23" s="73"/>
      <c r="HI23" s="73"/>
      <c r="HJ23" s="73"/>
      <c r="HK23" s="73"/>
      <c r="HL23" s="73"/>
      <c r="HM23" s="73"/>
      <c r="HN23" s="73"/>
      <c r="HO23" s="73"/>
      <c r="HP23" s="73"/>
      <c r="HQ23" s="72"/>
      <c r="HR23" s="72"/>
      <c r="HS23" s="73"/>
      <c r="HT23" s="73"/>
      <c r="HU23" s="73"/>
      <c r="HV23" s="73"/>
      <c r="HW23" s="73"/>
      <c r="HX23" s="73"/>
      <c r="HY23" s="73"/>
      <c r="HZ23" s="73"/>
      <c r="IA23" s="73"/>
      <c r="IB23" s="73"/>
      <c r="IC23" s="73"/>
      <c r="ID23" s="73"/>
      <c r="IE23" s="73"/>
      <c r="IF23" s="72"/>
      <c r="IG23" s="72"/>
      <c r="IH23" s="73"/>
      <c r="II23" s="73"/>
      <c r="IJ23" s="73"/>
      <c r="IK23" s="73"/>
      <c r="IL23" s="73"/>
      <c r="IM23" s="73"/>
      <c r="IN23" s="73"/>
      <c r="IO23" s="73"/>
      <c r="IP23" s="73"/>
      <c r="IQ23" s="73"/>
      <c r="IR23" s="73"/>
      <c r="IS23" s="73"/>
      <c r="IT23" s="73"/>
      <c r="IU23" s="72"/>
    </row>
    <row r="24" spans="1:255" s="74" customFormat="1" ht="12" customHeight="1" x14ac:dyDescent="0.25">
      <c r="A24" s="71"/>
      <c r="B24" s="81" t="s">
        <v>108</v>
      </c>
      <c r="C24" s="244"/>
      <c r="D24" s="245">
        <v>1696</v>
      </c>
      <c r="E24" s="245">
        <v>19149</v>
      </c>
      <c r="F24" s="245">
        <v>3238358</v>
      </c>
      <c r="G24" s="245">
        <v>6712</v>
      </c>
      <c r="H24" s="86">
        <v>3265915</v>
      </c>
      <c r="I24" s="86"/>
      <c r="J24" s="86">
        <v>25204</v>
      </c>
      <c r="K24" s="86">
        <v>25204</v>
      </c>
      <c r="L24" s="86">
        <v>4145</v>
      </c>
      <c r="M24" s="86"/>
      <c r="N24" s="86">
        <v>4145</v>
      </c>
      <c r="O24" s="87">
        <v>3295264</v>
      </c>
      <c r="P24" s="72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2"/>
      <c r="AE24" s="72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P24" s="73"/>
      <c r="AQ24" s="73"/>
      <c r="AR24" s="73"/>
      <c r="AS24" s="72"/>
      <c r="AT24" s="72"/>
      <c r="AU24" s="73"/>
      <c r="AV24" s="73"/>
      <c r="AW24" s="73"/>
      <c r="AX24" s="73"/>
      <c r="AY24" s="73"/>
      <c r="AZ24" s="73"/>
      <c r="BA24" s="73"/>
      <c r="BB24" s="73"/>
      <c r="BC24" s="73"/>
      <c r="BD24" s="73"/>
      <c r="BE24" s="73"/>
      <c r="BF24" s="73"/>
      <c r="BG24" s="73"/>
      <c r="BH24" s="72"/>
      <c r="BI24" s="72"/>
      <c r="BJ24" s="73"/>
      <c r="BK24" s="73"/>
      <c r="BL24" s="73"/>
      <c r="BM24" s="73"/>
      <c r="BN24" s="73"/>
      <c r="BO24" s="73"/>
      <c r="BP24" s="73"/>
      <c r="BQ24" s="73"/>
      <c r="BR24" s="73"/>
      <c r="BS24" s="73"/>
      <c r="BT24" s="73"/>
      <c r="BU24" s="73"/>
      <c r="BV24" s="73"/>
      <c r="BW24" s="72"/>
      <c r="BX24" s="72"/>
      <c r="BY24" s="73"/>
      <c r="BZ24" s="73"/>
      <c r="CA24" s="73"/>
      <c r="CB24" s="73"/>
      <c r="CC24" s="73"/>
      <c r="CD24" s="73"/>
      <c r="CE24" s="73"/>
      <c r="CF24" s="73"/>
      <c r="CG24" s="73"/>
      <c r="CH24" s="73"/>
      <c r="CI24" s="73"/>
      <c r="CJ24" s="73"/>
      <c r="CK24" s="73"/>
      <c r="CL24" s="72"/>
      <c r="CM24" s="72"/>
      <c r="CN24" s="73"/>
      <c r="CO24" s="73"/>
      <c r="CP24" s="73"/>
      <c r="CQ24" s="73"/>
      <c r="CR24" s="73"/>
      <c r="CS24" s="73"/>
      <c r="CT24" s="73"/>
      <c r="CU24" s="73"/>
      <c r="CV24" s="73"/>
      <c r="CW24" s="73"/>
      <c r="CX24" s="73"/>
      <c r="CY24" s="73"/>
      <c r="CZ24" s="73"/>
      <c r="DA24" s="72"/>
      <c r="DB24" s="72"/>
      <c r="DC24" s="73"/>
      <c r="DD24" s="73"/>
      <c r="DE24" s="73"/>
      <c r="DF24" s="73"/>
      <c r="DG24" s="73"/>
      <c r="DH24" s="73"/>
      <c r="DI24" s="73"/>
      <c r="DJ24" s="73"/>
      <c r="DK24" s="73"/>
      <c r="DL24" s="73"/>
      <c r="DM24" s="73"/>
      <c r="DN24" s="73"/>
      <c r="DO24" s="73"/>
      <c r="DP24" s="72"/>
      <c r="DQ24" s="72"/>
      <c r="DR24" s="73"/>
      <c r="DS24" s="73"/>
      <c r="DT24" s="73"/>
      <c r="DU24" s="73"/>
      <c r="DV24" s="73"/>
      <c r="DW24" s="73"/>
      <c r="DX24" s="73"/>
      <c r="DY24" s="73"/>
      <c r="DZ24" s="73"/>
      <c r="EA24" s="73"/>
      <c r="EB24" s="73"/>
      <c r="EC24" s="73"/>
      <c r="ED24" s="73"/>
      <c r="EE24" s="72"/>
      <c r="EF24" s="72"/>
      <c r="EG24" s="73"/>
      <c r="EH24" s="73"/>
      <c r="EI24" s="73"/>
      <c r="EJ24" s="73"/>
      <c r="EK24" s="73"/>
      <c r="EL24" s="73"/>
      <c r="EM24" s="73"/>
      <c r="EN24" s="73"/>
      <c r="EO24" s="73"/>
      <c r="EP24" s="73"/>
      <c r="EQ24" s="73"/>
      <c r="ER24" s="73"/>
      <c r="ES24" s="73"/>
      <c r="ET24" s="72"/>
      <c r="EU24" s="72"/>
      <c r="EV24" s="73"/>
      <c r="EW24" s="73"/>
      <c r="EX24" s="73"/>
      <c r="EY24" s="73"/>
      <c r="EZ24" s="73"/>
      <c r="FA24" s="73"/>
      <c r="FB24" s="73"/>
      <c r="FC24" s="73"/>
      <c r="FD24" s="73"/>
      <c r="FE24" s="73"/>
      <c r="FF24" s="73"/>
      <c r="FG24" s="73"/>
      <c r="FH24" s="73"/>
      <c r="FI24" s="72"/>
      <c r="FJ24" s="72"/>
      <c r="FK24" s="73"/>
      <c r="FL24" s="73"/>
      <c r="FM24" s="73"/>
      <c r="FN24" s="73"/>
      <c r="FO24" s="73"/>
      <c r="FP24" s="73"/>
      <c r="FQ24" s="73"/>
      <c r="FR24" s="73"/>
      <c r="FS24" s="73"/>
      <c r="FT24" s="73"/>
      <c r="FU24" s="73"/>
      <c r="FV24" s="73"/>
      <c r="FW24" s="73"/>
      <c r="FX24" s="72"/>
      <c r="FY24" s="72"/>
      <c r="FZ24" s="73"/>
      <c r="GA24" s="73"/>
      <c r="GB24" s="73"/>
      <c r="GC24" s="73"/>
      <c r="GD24" s="73"/>
      <c r="GE24" s="73"/>
      <c r="GF24" s="73"/>
      <c r="GG24" s="73"/>
      <c r="GH24" s="73"/>
      <c r="GI24" s="73"/>
      <c r="GJ24" s="73"/>
      <c r="GK24" s="73"/>
      <c r="GL24" s="73"/>
      <c r="GM24" s="72"/>
      <c r="GN24" s="72"/>
      <c r="GO24" s="73"/>
      <c r="GP24" s="73"/>
      <c r="GQ24" s="73"/>
      <c r="GR24" s="73"/>
      <c r="GS24" s="73"/>
      <c r="GT24" s="73"/>
      <c r="GU24" s="73"/>
      <c r="GV24" s="73"/>
      <c r="GW24" s="73"/>
      <c r="GX24" s="73"/>
      <c r="GY24" s="73"/>
      <c r="GZ24" s="73"/>
      <c r="HA24" s="73"/>
      <c r="HB24" s="72"/>
      <c r="HC24" s="72"/>
      <c r="HD24" s="73"/>
      <c r="HE24" s="73"/>
      <c r="HF24" s="73"/>
      <c r="HG24" s="73"/>
      <c r="HH24" s="73"/>
      <c r="HI24" s="73"/>
      <c r="HJ24" s="73"/>
      <c r="HK24" s="73"/>
      <c r="HL24" s="73"/>
      <c r="HM24" s="73"/>
      <c r="HN24" s="73"/>
      <c r="HO24" s="73"/>
      <c r="HP24" s="73"/>
      <c r="HQ24" s="72"/>
      <c r="HR24" s="72"/>
      <c r="HS24" s="73"/>
      <c r="HT24" s="73"/>
      <c r="HU24" s="73"/>
      <c r="HV24" s="73"/>
      <c r="HW24" s="73"/>
      <c r="HX24" s="73"/>
      <c r="HY24" s="73"/>
      <c r="HZ24" s="73"/>
      <c r="IA24" s="73"/>
      <c r="IB24" s="73"/>
      <c r="IC24" s="73"/>
      <c r="ID24" s="73"/>
      <c r="IE24" s="73"/>
      <c r="IF24" s="72"/>
      <c r="IG24" s="72"/>
      <c r="IH24" s="73"/>
      <c r="II24" s="73"/>
      <c r="IJ24" s="73"/>
      <c r="IK24" s="73"/>
      <c r="IL24" s="73"/>
      <c r="IM24" s="73"/>
      <c r="IN24" s="73"/>
      <c r="IO24" s="73"/>
      <c r="IP24" s="73"/>
      <c r="IQ24" s="73"/>
      <c r="IR24" s="73"/>
      <c r="IS24" s="73"/>
      <c r="IT24" s="73"/>
      <c r="IU24" s="72"/>
    </row>
    <row r="25" spans="1:255" s="74" customFormat="1" ht="12" customHeight="1" x14ac:dyDescent="0.25">
      <c r="A25" s="71"/>
      <c r="B25" s="81" t="s">
        <v>109</v>
      </c>
      <c r="C25" s="85"/>
      <c r="D25" s="86">
        <v>1696.41</v>
      </c>
      <c r="E25" s="86">
        <v>30834.55</v>
      </c>
      <c r="F25" s="86">
        <v>4338367.8499999996</v>
      </c>
      <c r="G25" s="86">
        <v>17042.509999999998</v>
      </c>
      <c r="H25" s="86">
        <v>4387941.32</v>
      </c>
      <c r="I25" s="86">
        <v>210</v>
      </c>
      <c r="J25" s="86">
        <v>34948.019999999997</v>
      </c>
      <c r="K25" s="86">
        <v>35158.019999999997</v>
      </c>
      <c r="L25" s="86">
        <v>6335</v>
      </c>
      <c r="M25" s="86">
        <v>0</v>
      </c>
      <c r="N25" s="86">
        <v>6335</v>
      </c>
      <c r="O25" s="87">
        <v>4429434.34</v>
      </c>
      <c r="P25" s="72"/>
      <c r="Q25" s="73"/>
      <c r="R25" s="73"/>
      <c r="S25" s="73"/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2"/>
      <c r="AE25" s="72"/>
      <c r="AF25" s="73"/>
      <c r="AG25" s="73"/>
      <c r="AH25" s="73"/>
      <c r="AI25" s="73"/>
      <c r="AJ25" s="73"/>
      <c r="AK25" s="73"/>
      <c r="AL25" s="73"/>
      <c r="AM25" s="73"/>
      <c r="AN25" s="73"/>
      <c r="AO25" s="73"/>
      <c r="AP25" s="73"/>
      <c r="AQ25" s="73"/>
      <c r="AR25" s="73"/>
      <c r="AS25" s="72"/>
      <c r="AT25" s="72"/>
      <c r="AU25" s="73"/>
      <c r="AV25" s="73"/>
      <c r="AW25" s="73"/>
      <c r="AX25" s="73"/>
      <c r="AY25" s="73"/>
      <c r="AZ25" s="73"/>
      <c r="BA25" s="73"/>
      <c r="BB25" s="73"/>
      <c r="BC25" s="73"/>
      <c r="BD25" s="73"/>
      <c r="BE25" s="73"/>
      <c r="BF25" s="73"/>
      <c r="BG25" s="73"/>
      <c r="BH25" s="72"/>
      <c r="BI25" s="72"/>
      <c r="BJ25" s="73"/>
      <c r="BK25" s="73"/>
      <c r="BL25" s="73"/>
      <c r="BM25" s="73"/>
      <c r="BN25" s="73"/>
      <c r="BO25" s="73"/>
      <c r="BP25" s="73"/>
      <c r="BQ25" s="73"/>
      <c r="BR25" s="73"/>
      <c r="BS25" s="73"/>
      <c r="BT25" s="73"/>
      <c r="BU25" s="73"/>
      <c r="BV25" s="73"/>
      <c r="BW25" s="72"/>
      <c r="BX25" s="72"/>
      <c r="BY25" s="73"/>
      <c r="BZ25" s="73"/>
      <c r="CA25" s="73"/>
      <c r="CB25" s="73"/>
      <c r="CC25" s="73"/>
      <c r="CD25" s="73"/>
      <c r="CE25" s="73"/>
      <c r="CF25" s="73"/>
      <c r="CG25" s="73"/>
      <c r="CH25" s="73"/>
      <c r="CI25" s="73"/>
      <c r="CJ25" s="73"/>
      <c r="CK25" s="73"/>
      <c r="CL25" s="72"/>
      <c r="CM25" s="72"/>
      <c r="CN25" s="73"/>
      <c r="CO25" s="73"/>
      <c r="CP25" s="73"/>
      <c r="CQ25" s="73"/>
      <c r="CR25" s="73"/>
      <c r="CS25" s="73"/>
      <c r="CT25" s="73"/>
      <c r="CU25" s="73"/>
      <c r="CV25" s="73"/>
      <c r="CW25" s="73"/>
      <c r="CX25" s="73"/>
      <c r="CY25" s="73"/>
      <c r="CZ25" s="73"/>
      <c r="DA25" s="72"/>
      <c r="DB25" s="72"/>
      <c r="DC25" s="73"/>
      <c r="DD25" s="73"/>
      <c r="DE25" s="73"/>
      <c r="DF25" s="73"/>
      <c r="DG25" s="73"/>
      <c r="DH25" s="73"/>
      <c r="DI25" s="73"/>
      <c r="DJ25" s="73"/>
      <c r="DK25" s="73"/>
      <c r="DL25" s="73"/>
      <c r="DM25" s="73"/>
      <c r="DN25" s="73"/>
      <c r="DO25" s="73"/>
      <c r="DP25" s="72"/>
      <c r="DQ25" s="72"/>
      <c r="DR25" s="73"/>
      <c r="DS25" s="73"/>
      <c r="DT25" s="73"/>
      <c r="DU25" s="73"/>
      <c r="DV25" s="73"/>
      <c r="DW25" s="73"/>
      <c r="DX25" s="73"/>
      <c r="DY25" s="73"/>
      <c r="DZ25" s="73"/>
      <c r="EA25" s="73"/>
      <c r="EB25" s="73"/>
      <c r="EC25" s="73"/>
      <c r="ED25" s="73"/>
      <c r="EE25" s="72"/>
      <c r="EF25" s="72"/>
      <c r="EG25" s="73"/>
      <c r="EH25" s="73"/>
      <c r="EI25" s="73"/>
      <c r="EJ25" s="73"/>
      <c r="EK25" s="73"/>
      <c r="EL25" s="73"/>
      <c r="EM25" s="73"/>
      <c r="EN25" s="73"/>
      <c r="EO25" s="73"/>
      <c r="EP25" s="73"/>
      <c r="EQ25" s="73"/>
      <c r="ER25" s="73"/>
      <c r="ES25" s="73"/>
      <c r="ET25" s="72"/>
      <c r="EU25" s="72"/>
      <c r="EV25" s="73"/>
      <c r="EW25" s="73"/>
      <c r="EX25" s="73"/>
      <c r="EY25" s="73"/>
      <c r="EZ25" s="73"/>
      <c r="FA25" s="73"/>
      <c r="FB25" s="73"/>
      <c r="FC25" s="73"/>
      <c r="FD25" s="73"/>
      <c r="FE25" s="73"/>
      <c r="FF25" s="73"/>
      <c r="FG25" s="73"/>
      <c r="FH25" s="73"/>
      <c r="FI25" s="72"/>
      <c r="FJ25" s="72"/>
      <c r="FK25" s="73"/>
      <c r="FL25" s="73"/>
      <c r="FM25" s="73"/>
      <c r="FN25" s="73"/>
      <c r="FO25" s="73"/>
      <c r="FP25" s="73"/>
      <c r="FQ25" s="73"/>
      <c r="FR25" s="73"/>
      <c r="FS25" s="73"/>
      <c r="FT25" s="73"/>
      <c r="FU25" s="73"/>
      <c r="FV25" s="73"/>
      <c r="FW25" s="73"/>
      <c r="FX25" s="72"/>
      <c r="FY25" s="72"/>
      <c r="FZ25" s="73"/>
      <c r="GA25" s="73"/>
      <c r="GB25" s="73"/>
      <c r="GC25" s="73"/>
      <c r="GD25" s="73"/>
      <c r="GE25" s="73"/>
      <c r="GF25" s="73"/>
      <c r="GG25" s="73"/>
      <c r="GH25" s="73"/>
      <c r="GI25" s="73"/>
      <c r="GJ25" s="73"/>
      <c r="GK25" s="73"/>
      <c r="GL25" s="73"/>
      <c r="GM25" s="72"/>
      <c r="GN25" s="72"/>
      <c r="GO25" s="73"/>
      <c r="GP25" s="73"/>
      <c r="GQ25" s="73"/>
      <c r="GR25" s="73"/>
      <c r="GS25" s="73"/>
      <c r="GT25" s="73"/>
      <c r="GU25" s="73"/>
      <c r="GV25" s="73"/>
      <c r="GW25" s="73"/>
      <c r="GX25" s="73"/>
      <c r="GY25" s="73"/>
      <c r="GZ25" s="73"/>
      <c r="HA25" s="73"/>
      <c r="HB25" s="72"/>
      <c r="HC25" s="72"/>
      <c r="HD25" s="73"/>
      <c r="HE25" s="73"/>
      <c r="HF25" s="73"/>
      <c r="HG25" s="73"/>
      <c r="HH25" s="73"/>
      <c r="HI25" s="73"/>
      <c r="HJ25" s="73"/>
      <c r="HK25" s="73"/>
      <c r="HL25" s="73"/>
      <c r="HM25" s="73"/>
      <c r="HN25" s="73"/>
      <c r="HO25" s="73"/>
      <c r="HP25" s="73"/>
      <c r="HQ25" s="72"/>
      <c r="HR25" s="72"/>
      <c r="HS25" s="73"/>
      <c r="HT25" s="73"/>
      <c r="HU25" s="73"/>
      <c r="HV25" s="73"/>
      <c r="HW25" s="73"/>
      <c r="HX25" s="73"/>
      <c r="HY25" s="73"/>
      <c r="HZ25" s="73"/>
      <c r="IA25" s="73"/>
      <c r="IB25" s="73"/>
      <c r="IC25" s="73"/>
      <c r="ID25" s="73"/>
      <c r="IE25" s="73"/>
      <c r="IF25" s="72"/>
      <c r="IG25" s="72"/>
      <c r="IH25" s="73"/>
      <c r="II25" s="73"/>
      <c r="IJ25" s="73"/>
      <c r="IK25" s="73"/>
      <c r="IL25" s="73"/>
      <c r="IM25" s="73"/>
      <c r="IN25" s="73"/>
      <c r="IO25" s="73"/>
      <c r="IP25" s="73"/>
      <c r="IQ25" s="73"/>
      <c r="IR25" s="73"/>
      <c r="IS25" s="73"/>
      <c r="IT25" s="73"/>
      <c r="IU25" s="72"/>
    </row>
    <row r="26" spans="1:255" s="74" customFormat="1" ht="12" customHeight="1" x14ac:dyDescent="0.25">
      <c r="A26" s="71"/>
      <c r="B26" s="254" t="s">
        <v>110</v>
      </c>
      <c r="C26" s="238">
        <v>0</v>
      </c>
      <c r="D26" s="39">
        <v>6986.2731100000001</v>
      </c>
      <c r="E26" s="39">
        <v>116756.167</v>
      </c>
      <c r="F26" s="39">
        <v>7224206.0682100002</v>
      </c>
      <c r="G26" s="39">
        <v>36569.317999999999</v>
      </c>
      <c r="H26" s="242">
        <v>7384517.82632</v>
      </c>
      <c r="I26" s="242">
        <v>1897.21183</v>
      </c>
      <c r="J26" s="242">
        <v>69891.521840000001</v>
      </c>
      <c r="K26" s="242">
        <v>71788.733670000001</v>
      </c>
      <c r="L26" s="242">
        <v>9371.1252800000002</v>
      </c>
      <c r="M26" s="242">
        <v>300000</v>
      </c>
      <c r="N26" s="242">
        <v>309371.12527999998</v>
      </c>
      <c r="O26" s="243">
        <v>7765677.6852700002</v>
      </c>
      <c r="P26" s="72"/>
      <c r="Q26" s="73"/>
      <c r="R26" s="73"/>
      <c r="S26" s="73"/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2"/>
      <c r="AE26" s="72"/>
      <c r="AF26" s="73"/>
      <c r="AG26" s="73"/>
      <c r="AH26" s="73"/>
      <c r="AI26" s="73"/>
      <c r="AJ26" s="73"/>
      <c r="AK26" s="73"/>
      <c r="AL26" s="73"/>
      <c r="AM26" s="73"/>
      <c r="AN26" s="73"/>
      <c r="AO26" s="73"/>
      <c r="AP26" s="73"/>
      <c r="AQ26" s="73"/>
      <c r="AR26" s="73"/>
      <c r="AS26" s="72"/>
      <c r="AT26" s="72"/>
      <c r="AU26" s="73"/>
      <c r="AV26" s="73"/>
      <c r="AW26" s="73"/>
      <c r="AX26" s="73"/>
      <c r="AY26" s="73"/>
      <c r="AZ26" s="73"/>
      <c r="BA26" s="73"/>
      <c r="BB26" s="73"/>
      <c r="BC26" s="73"/>
      <c r="BD26" s="73"/>
      <c r="BE26" s="73"/>
      <c r="BF26" s="73"/>
      <c r="BG26" s="73"/>
      <c r="BH26" s="72"/>
      <c r="BI26" s="72"/>
      <c r="BJ26" s="73"/>
      <c r="BK26" s="73"/>
      <c r="BL26" s="73"/>
      <c r="BM26" s="73"/>
      <c r="BN26" s="73"/>
      <c r="BO26" s="73"/>
      <c r="BP26" s="73"/>
      <c r="BQ26" s="73"/>
      <c r="BR26" s="73"/>
      <c r="BS26" s="73"/>
      <c r="BT26" s="73"/>
      <c r="BU26" s="73"/>
      <c r="BV26" s="73"/>
      <c r="BW26" s="72"/>
      <c r="BX26" s="72"/>
      <c r="BY26" s="73"/>
      <c r="BZ26" s="73"/>
      <c r="CA26" s="73"/>
      <c r="CB26" s="73"/>
      <c r="CC26" s="73"/>
      <c r="CD26" s="73"/>
      <c r="CE26" s="73"/>
      <c r="CF26" s="73"/>
      <c r="CG26" s="73"/>
      <c r="CH26" s="73"/>
      <c r="CI26" s="73"/>
      <c r="CJ26" s="73"/>
      <c r="CK26" s="73"/>
      <c r="CL26" s="72"/>
      <c r="CM26" s="72"/>
      <c r="CN26" s="73"/>
      <c r="CO26" s="73"/>
      <c r="CP26" s="73"/>
      <c r="CQ26" s="73"/>
      <c r="CR26" s="73"/>
      <c r="CS26" s="73"/>
      <c r="CT26" s="73"/>
      <c r="CU26" s="73"/>
      <c r="CV26" s="73"/>
      <c r="CW26" s="73"/>
      <c r="CX26" s="73"/>
      <c r="CY26" s="73"/>
      <c r="CZ26" s="73"/>
      <c r="DA26" s="72"/>
      <c r="DB26" s="72"/>
      <c r="DC26" s="73"/>
      <c r="DD26" s="73"/>
      <c r="DE26" s="73"/>
      <c r="DF26" s="73"/>
      <c r="DG26" s="73"/>
      <c r="DH26" s="73"/>
      <c r="DI26" s="73"/>
      <c r="DJ26" s="73"/>
      <c r="DK26" s="73"/>
      <c r="DL26" s="73"/>
      <c r="DM26" s="73"/>
      <c r="DN26" s="73"/>
      <c r="DO26" s="73"/>
      <c r="DP26" s="72"/>
      <c r="DQ26" s="72"/>
      <c r="DR26" s="73"/>
      <c r="DS26" s="73"/>
      <c r="DT26" s="73"/>
      <c r="DU26" s="73"/>
      <c r="DV26" s="73"/>
      <c r="DW26" s="73"/>
      <c r="DX26" s="73"/>
      <c r="DY26" s="73"/>
      <c r="DZ26" s="73"/>
      <c r="EA26" s="73"/>
      <c r="EB26" s="73"/>
      <c r="EC26" s="73"/>
      <c r="ED26" s="73"/>
      <c r="EE26" s="72"/>
      <c r="EF26" s="72"/>
      <c r="EG26" s="73"/>
      <c r="EH26" s="73"/>
      <c r="EI26" s="73"/>
      <c r="EJ26" s="73"/>
      <c r="EK26" s="73"/>
      <c r="EL26" s="73"/>
      <c r="EM26" s="73"/>
      <c r="EN26" s="73"/>
      <c r="EO26" s="73"/>
      <c r="EP26" s="73"/>
      <c r="EQ26" s="73"/>
      <c r="ER26" s="73"/>
      <c r="ES26" s="73"/>
      <c r="ET26" s="72"/>
      <c r="EU26" s="72"/>
      <c r="EV26" s="73"/>
      <c r="EW26" s="73"/>
      <c r="EX26" s="73"/>
      <c r="EY26" s="73"/>
      <c r="EZ26" s="73"/>
      <c r="FA26" s="73"/>
      <c r="FB26" s="73"/>
      <c r="FC26" s="73"/>
      <c r="FD26" s="73"/>
      <c r="FE26" s="73"/>
      <c r="FF26" s="73"/>
      <c r="FG26" s="73"/>
      <c r="FH26" s="73"/>
      <c r="FI26" s="72"/>
      <c r="FJ26" s="72"/>
      <c r="FK26" s="73"/>
      <c r="FL26" s="73"/>
      <c r="FM26" s="73"/>
      <c r="FN26" s="73"/>
      <c r="FO26" s="73"/>
      <c r="FP26" s="73"/>
      <c r="FQ26" s="73"/>
      <c r="FR26" s="73"/>
      <c r="FS26" s="73"/>
      <c r="FT26" s="73"/>
      <c r="FU26" s="73"/>
      <c r="FV26" s="73"/>
      <c r="FW26" s="73"/>
      <c r="FX26" s="72"/>
      <c r="FY26" s="72"/>
      <c r="FZ26" s="73"/>
      <c r="GA26" s="73"/>
      <c r="GB26" s="73"/>
      <c r="GC26" s="73"/>
      <c r="GD26" s="73"/>
      <c r="GE26" s="73"/>
      <c r="GF26" s="73"/>
      <c r="GG26" s="73"/>
      <c r="GH26" s="73"/>
      <c r="GI26" s="73"/>
      <c r="GJ26" s="73"/>
      <c r="GK26" s="73"/>
      <c r="GL26" s="73"/>
      <c r="GM26" s="72"/>
      <c r="GN26" s="72"/>
      <c r="GO26" s="73"/>
      <c r="GP26" s="73"/>
      <c r="GQ26" s="73"/>
      <c r="GR26" s="73"/>
      <c r="GS26" s="73"/>
      <c r="GT26" s="73"/>
      <c r="GU26" s="73"/>
      <c r="GV26" s="73"/>
      <c r="GW26" s="73"/>
      <c r="GX26" s="73"/>
      <c r="GY26" s="73"/>
      <c r="GZ26" s="73"/>
      <c r="HA26" s="73"/>
      <c r="HB26" s="72"/>
      <c r="HC26" s="72"/>
      <c r="HD26" s="73"/>
      <c r="HE26" s="73"/>
      <c r="HF26" s="73"/>
      <c r="HG26" s="73"/>
      <c r="HH26" s="73"/>
      <c r="HI26" s="73"/>
      <c r="HJ26" s="73"/>
      <c r="HK26" s="73"/>
      <c r="HL26" s="73"/>
      <c r="HM26" s="73"/>
      <c r="HN26" s="73"/>
      <c r="HO26" s="73"/>
      <c r="HP26" s="73"/>
      <c r="HQ26" s="72"/>
      <c r="HR26" s="72"/>
      <c r="HS26" s="73"/>
      <c r="HT26" s="73"/>
      <c r="HU26" s="73"/>
      <c r="HV26" s="73"/>
      <c r="HW26" s="73"/>
      <c r="HX26" s="73"/>
      <c r="HY26" s="73"/>
      <c r="HZ26" s="73"/>
      <c r="IA26" s="73"/>
      <c r="IB26" s="73"/>
      <c r="IC26" s="73"/>
      <c r="ID26" s="73"/>
      <c r="IE26" s="73"/>
      <c r="IF26" s="72"/>
      <c r="IG26" s="72"/>
      <c r="IH26" s="73"/>
      <c r="II26" s="73"/>
      <c r="IJ26" s="73"/>
      <c r="IK26" s="73"/>
      <c r="IL26" s="73"/>
      <c r="IM26" s="73"/>
      <c r="IN26" s="73"/>
      <c r="IO26" s="73"/>
      <c r="IP26" s="73"/>
      <c r="IQ26" s="73"/>
      <c r="IR26" s="73"/>
      <c r="IS26" s="73"/>
      <c r="IT26" s="73"/>
      <c r="IU26" s="72"/>
    </row>
    <row r="27" spans="1:255" s="74" customFormat="1" ht="12" customHeight="1" x14ac:dyDescent="0.25">
      <c r="A27" s="71"/>
      <c r="B27" s="81" t="s">
        <v>111</v>
      </c>
      <c r="C27" s="244">
        <v>0</v>
      </c>
      <c r="D27" s="245">
        <v>0</v>
      </c>
      <c r="E27" s="245">
        <v>1639.473</v>
      </c>
      <c r="F27" s="245">
        <v>1185259.4879999999</v>
      </c>
      <c r="G27" s="245">
        <v>39.109000000000002</v>
      </c>
      <c r="H27" s="86">
        <v>1186938.07</v>
      </c>
      <c r="I27" s="86">
        <v>0</v>
      </c>
      <c r="J27" s="86">
        <v>1001.687</v>
      </c>
      <c r="K27" s="86">
        <v>1001.687</v>
      </c>
      <c r="L27" s="86">
        <v>1084.1379999999999</v>
      </c>
      <c r="M27" s="86">
        <v>0</v>
      </c>
      <c r="N27" s="86">
        <v>1084.1379999999999</v>
      </c>
      <c r="O27" s="87">
        <v>1189023.8949999998</v>
      </c>
      <c r="P27" s="72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2"/>
      <c r="AE27" s="72"/>
      <c r="AF27" s="73"/>
      <c r="AG27" s="73"/>
      <c r="AH27" s="73"/>
      <c r="AI27" s="73"/>
      <c r="AJ27" s="73"/>
      <c r="AK27" s="73"/>
      <c r="AL27" s="73"/>
      <c r="AM27" s="73"/>
      <c r="AN27" s="73"/>
      <c r="AO27" s="73"/>
      <c r="AP27" s="73"/>
      <c r="AQ27" s="73"/>
      <c r="AR27" s="73"/>
      <c r="AS27" s="72"/>
      <c r="AT27" s="72"/>
      <c r="AU27" s="73"/>
      <c r="AV27" s="73"/>
      <c r="AW27" s="73"/>
      <c r="AX27" s="73"/>
      <c r="AY27" s="73"/>
      <c r="AZ27" s="73"/>
      <c r="BA27" s="73"/>
      <c r="BB27" s="73"/>
      <c r="BC27" s="73"/>
      <c r="BD27" s="73"/>
      <c r="BE27" s="73"/>
      <c r="BF27" s="73"/>
      <c r="BG27" s="73"/>
      <c r="BH27" s="72"/>
      <c r="BI27" s="72"/>
      <c r="BJ27" s="73"/>
      <c r="BK27" s="73"/>
      <c r="BL27" s="73"/>
      <c r="BM27" s="73"/>
      <c r="BN27" s="73"/>
      <c r="BO27" s="73"/>
      <c r="BP27" s="73"/>
      <c r="BQ27" s="73"/>
      <c r="BR27" s="73"/>
      <c r="BS27" s="73"/>
      <c r="BT27" s="73"/>
      <c r="BU27" s="73"/>
      <c r="BV27" s="73"/>
      <c r="BW27" s="72"/>
      <c r="BX27" s="72"/>
      <c r="BY27" s="73"/>
      <c r="BZ27" s="73"/>
      <c r="CA27" s="73"/>
      <c r="CB27" s="73"/>
      <c r="CC27" s="73"/>
      <c r="CD27" s="73"/>
      <c r="CE27" s="73"/>
      <c r="CF27" s="73"/>
      <c r="CG27" s="73"/>
      <c r="CH27" s="73"/>
      <c r="CI27" s="73"/>
      <c r="CJ27" s="73"/>
      <c r="CK27" s="73"/>
      <c r="CL27" s="72"/>
      <c r="CM27" s="72"/>
      <c r="CN27" s="73"/>
      <c r="CO27" s="73"/>
      <c r="CP27" s="73"/>
      <c r="CQ27" s="73"/>
      <c r="CR27" s="73"/>
      <c r="CS27" s="73"/>
      <c r="CT27" s="73"/>
      <c r="CU27" s="73"/>
      <c r="CV27" s="73"/>
      <c r="CW27" s="73"/>
      <c r="CX27" s="73"/>
      <c r="CY27" s="73"/>
      <c r="CZ27" s="73"/>
      <c r="DA27" s="72"/>
      <c r="DB27" s="72"/>
      <c r="DC27" s="73"/>
      <c r="DD27" s="73"/>
      <c r="DE27" s="73"/>
      <c r="DF27" s="73"/>
      <c r="DG27" s="73"/>
      <c r="DH27" s="73"/>
      <c r="DI27" s="73"/>
      <c r="DJ27" s="73"/>
      <c r="DK27" s="73"/>
      <c r="DL27" s="73"/>
      <c r="DM27" s="73"/>
      <c r="DN27" s="73"/>
      <c r="DO27" s="73"/>
      <c r="DP27" s="72"/>
      <c r="DQ27" s="72"/>
      <c r="DR27" s="73"/>
      <c r="DS27" s="73"/>
      <c r="DT27" s="73"/>
      <c r="DU27" s="73"/>
      <c r="DV27" s="73"/>
      <c r="DW27" s="73"/>
      <c r="DX27" s="73"/>
      <c r="DY27" s="73"/>
      <c r="DZ27" s="73"/>
      <c r="EA27" s="73"/>
      <c r="EB27" s="73"/>
      <c r="EC27" s="73"/>
      <c r="ED27" s="73"/>
      <c r="EE27" s="72"/>
      <c r="EF27" s="72"/>
      <c r="EG27" s="73"/>
      <c r="EH27" s="73"/>
      <c r="EI27" s="73"/>
      <c r="EJ27" s="73"/>
      <c r="EK27" s="73"/>
      <c r="EL27" s="73"/>
      <c r="EM27" s="73"/>
      <c r="EN27" s="73"/>
      <c r="EO27" s="73"/>
      <c r="EP27" s="73"/>
      <c r="EQ27" s="73"/>
      <c r="ER27" s="73"/>
      <c r="ES27" s="73"/>
      <c r="ET27" s="72"/>
      <c r="EU27" s="72"/>
      <c r="EV27" s="73"/>
      <c r="EW27" s="73"/>
      <c r="EX27" s="73"/>
      <c r="EY27" s="73"/>
      <c r="EZ27" s="73"/>
      <c r="FA27" s="73"/>
      <c r="FB27" s="73"/>
      <c r="FC27" s="73"/>
      <c r="FD27" s="73"/>
      <c r="FE27" s="73"/>
      <c r="FF27" s="73"/>
      <c r="FG27" s="73"/>
      <c r="FH27" s="73"/>
      <c r="FI27" s="72"/>
      <c r="FJ27" s="72"/>
      <c r="FK27" s="73"/>
      <c r="FL27" s="73"/>
      <c r="FM27" s="73"/>
      <c r="FN27" s="73"/>
      <c r="FO27" s="73"/>
      <c r="FP27" s="73"/>
      <c r="FQ27" s="73"/>
      <c r="FR27" s="73"/>
      <c r="FS27" s="73"/>
      <c r="FT27" s="73"/>
      <c r="FU27" s="73"/>
      <c r="FV27" s="73"/>
      <c r="FW27" s="73"/>
      <c r="FX27" s="72"/>
      <c r="FY27" s="72"/>
      <c r="FZ27" s="73"/>
      <c r="GA27" s="73"/>
      <c r="GB27" s="73"/>
      <c r="GC27" s="73"/>
      <c r="GD27" s="73"/>
      <c r="GE27" s="73"/>
      <c r="GF27" s="73"/>
      <c r="GG27" s="73"/>
      <c r="GH27" s="73"/>
      <c r="GI27" s="73"/>
      <c r="GJ27" s="73"/>
      <c r="GK27" s="73"/>
      <c r="GL27" s="73"/>
      <c r="GM27" s="72"/>
      <c r="GN27" s="72"/>
      <c r="GO27" s="73"/>
      <c r="GP27" s="73"/>
      <c r="GQ27" s="73"/>
      <c r="GR27" s="73"/>
      <c r="GS27" s="73"/>
      <c r="GT27" s="73"/>
      <c r="GU27" s="73"/>
      <c r="GV27" s="73"/>
      <c r="GW27" s="73"/>
      <c r="GX27" s="73"/>
      <c r="GY27" s="73"/>
      <c r="GZ27" s="73"/>
      <c r="HA27" s="73"/>
      <c r="HB27" s="72"/>
      <c r="HC27" s="72"/>
      <c r="HD27" s="73"/>
      <c r="HE27" s="73"/>
      <c r="HF27" s="73"/>
      <c r="HG27" s="73"/>
      <c r="HH27" s="73"/>
      <c r="HI27" s="73"/>
      <c r="HJ27" s="73"/>
      <c r="HK27" s="73"/>
      <c r="HL27" s="73"/>
      <c r="HM27" s="73"/>
      <c r="HN27" s="73"/>
      <c r="HO27" s="73"/>
      <c r="HP27" s="73"/>
      <c r="HQ27" s="72"/>
      <c r="HR27" s="72"/>
      <c r="HS27" s="73"/>
      <c r="HT27" s="73"/>
      <c r="HU27" s="73"/>
      <c r="HV27" s="73"/>
      <c r="HW27" s="73"/>
      <c r="HX27" s="73"/>
      <c r="HY27" s="73"/>
      <c r="HZ27" s="73"/>
      <c r="IA27" s="73"/>
      <c r="IB27" s="73"/>
      <c r="IC27" s="73"/>
      <c r="ID27" s="73"/>
      <c r="IE27" s="73"/>
      <c r="IF27" s="72"/>
      <c r="IG27" s="72"/>
      <c r="IH27" s="73"/>
      <c r="II27" s="73"/>
      <c r="IJ27" s="73"/>
      <c r="IK27" s="73"/>
      <c r="IL27" s="73"/>
      <c r="IM27" s="73"/>
      <c r="IN27" s="73"/>
      <c r="IO27" s="73"/>
      <c r="IP27" s="73"/>
      <c r="IQ27" s="73"/>
      <c r="IR27" s="73"/>
      <c r="IS27" s="73"/>
      <c r="IT27" s="73"/>
      <c r="IU27" s="72"/>
    </row>
    <row r="28" spans="1:255" s="74" customFormat="1" ht="12" customHeight="1" x14ac:dyDescent="0.25">
      <c r="A28" s="71"/>
      <c r="B28" s="81" t="s">
        <v>112</v>
      </c>
      <c r="C28" s="244">
        <v>0</v>
      </c>
      <c r="D28" s="245">
        <v>0</v>
      </c>
      <c r="E28" s="245">
        <v>21477.499</v>
      </c>
      <c r="F28" s="245">
        <v>3569583.2239999999</v>
      </c>
      <c r="G28" s="245">
        <v>210.33199999999999</v>
      </c>
      <c r="H28" s="86">
        <v>3591271.0549999997</v>
      </c>
      <c r="I28" s="86">
        <v>0</v>
      </c>
      <c r="J28" s="86">
        <v>24271.842000000001</v>
      </c>
      <c r="K28" s="86">
        <v>24271.842000000001</v>
      </c>
      <c r="L28" s="86">
        <v>3896.58</v>
      </c>
      <c r="M28" s="86">
        <v>0</v>
      </c>
      <c r="N28" s="86">
        <v>3896.58</v>
      </c>
      <c r="O28" s="87">
        <v>3619439.4769999995</v>
      </c>
      <c r="P28" s="72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2"/>
      <c r="AE28" s="72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2"/>
      <c r="AT28" s="72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2"/>
      <c r="BI28" s="72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2"/>
      <c r="BX28" s="72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2"/>
      <c r="CM28" s="72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3"/>
      <c r="CY28" s="73"/>
      <c r="CZ28" s="73"/>
      <c r="DA28" s="72"/>
      <c r="DB28" s="72"/>
      <c r="DC28" s="73"/>
      <c r="DD28" s="73"/>
      <c r="DE28" s="73"/>
      <c r="DF28" s="73"/>
      <c r="DG28" s="73"/>
      <c r="DH28" s="73"/>
      <c r="DI28" s="73"/>
      <c r="DJ28" s="73"/>
      <c r="DK28" s="73"/>
      <c r="DL28" s="73"/>
      <c r="DM28" s="73"/>
      <c r="DN28" s="73"/>
      <c r="DO28" s="73"/>
      <c r="DP28" s="72"/>
      <c r="DQ28" s="72"/>
      <c r="DR28" s="73"/>
      <c r="DS28" s="73"/>
      <c r="DT28" s="73"/>
      <c r="DU28" s="73"/>
      <c r="DV28" s="73"/>
      <c r="DW28" s="73"/>
      <c r="DX28" s="73"/>
      <c r="DY28" s="73"/>
      <c r="DZ28" s="73"/>
      <c r="EA28" s="73"/>
      <c r="EB28" s="73"/>
      <c r="EC28" s="73"/>
      <c r="ED28" s="73"/>
      <c r="EE28" s="72"/>
      <c r="EF28" s="72"/>
      <c r="EG28" s="73"/>
      <c r="EH28" s="73"/>
      <c r="EI28" s="73"/>
      <c r="EJ28" s="73"/>
      <c r="EK28" s="73"/>
      <c r="EL28" s="73"/>
      <c r="EM28" s="73"/>
      <c r="EN28" s="73"/>
      <c r="EO28" s="73"/>
      <c r="EP28" s="73"/>
      <c r="EQ28" s="73"/>
      <c r="ER28" s="73"/>
      <c r="ES28" s="73"/>
      <c r="ET28" s="72"/>
      <c r="EU28" s="72"/>
      <c r="EV28" s="73"/>
      <c r="EW28" s="73"/>
      <c r="EX28" s="73"/>
      <c r="EY28" s="73"/>
      <c r="EZ28" s="73"/>
      <c r="FA28" s="73"/>
      <c r="FB28" s="73"/>
      <c r="FC28" s="73"/>
      <c r="FD28" s="73"/>
      <c r="FE28" s="73"/>
      <c r="FF28" s="73"/>
      <c r="FG28" s="73"/>
      <c r="FH28" s="73"/>
      <c r="FI28" s="72"/>
      <c r="FJ28" s="72"/>
      <c r="FK28" s="73"/>
      <c r="FL28" s="73"/>
      <c r="FM28" s="73"/>
      <c r="FN28" s="73"/>
      <c r="FO28" s="73"/>
      <c r="FP28" s="73"/>
      <c r="FQ28" s="73"/>
      <c r="FR28" s="73"/>
      <c r="FS28" s="73"/>
      <c r="FT28" s="73"/>
      <c r="FU28" s="73"/>
      <c r="FV28" s="73"/>
      <c r="FW28" s="73"/>
      <c r="FX28" s="72"/>
      <c r="FY28" s="72"/>
      <c r="FZ28" s="73"/>
      <c r="GA28" s="73"/>
      <c r="GB28" s="73"/>
      <c r="GC28" s="73"/>
      <c r="GD28" s="73"/>
      <c r="GE28" s="73"/>
      <c r="GF28" s="73"/>
      <c r="GG28" s="73"/>
      <c r="GH28" s="73"/>
      <c r="GI28" s="73"/>
      <c r="GJ28" s="73"/>
      <c r="GK28" s="73"/>
      <c r="GL28" s="73"/>
      <c r="GM28" s="72"/>
      <c r="GN28" s="72"/>
      <c r="GO28" s="73"/>
      <c r="GP28" s="73"/>
      <c r="GQ28" s="73"/>
      <c r="GR28" s="73"/>
      <c r="GS28" s="73"/>
      <c r="GT28" s="73"/>
      <c r="GU28" s="73"/>
      <c r="GV28" s="73"/>
      <c r="GW28" s="73"/>
      <c r="GX28" s="73"/>
      <c r="GY28" s="73"/>
      <c r="GZ28" s="73"/>
      <c r="HA28" s="73"/>
      <c r="HB28" s="72"/>
      <c r="HC28" s="72"/>
      <c r="HD28" s="73"/>
      <c r="HE28" s="73"/>
      <c r="HF28" s="73"/>
      <c r="HG28" s="73"/>
      <c r="HH28" s="73"/>
      <c r="HI28" s="73"/>
      <c r="HJ28" s="73"/>
      <c r="HK28" s="73"/>
      <c r="HL28" s="73"/>
      <c r="HM28" s="73"/>
      <c r="HN28" s="73"/>
      <c r="HO28" s="73"/>
      <c r="HP28" s="73"/>
      <c r="HQ28" s="72"/>
      <c r="HR28" s="72"/>
      <c r="HS28" s="73"/>
      <c r="HT28" s="73"/>
      <c r="HU28" s="73"/>
      <c r="HV28" s="73"/>
      <c r="HW28" s="73"/>
      <c r="HX28" s="73"/>
      <c r="HY28" s="73"/>
      <c r="HZ28" s="73"/>
      <c r="IA28" s="73"/>
      <c r="IB28" s="73"/>
      <c r="IC28" s="73"/>
      <c r="ID28" s="73"/>
      <c r="IE28" s="73"/>
      <c r="IF28" s="72"/>
      <c r="IG28" s="72"/>
      <c r="IH28" s="73"/>
      <c r="II28" s="73"/>
      <c r="IJ28" s="73"/>
      <c r="IK28" s="73"/>
      <c r="IL28" s="73"/>
      <c r="IM28" s="73"/>
      <c r="IN28" s="73"/>
      <c r="IO28" s="73"/>
      <c r="IP28" s="73"/>
      <c r="IQ28" s="73"/>
      <c r="IR28" s="73"/>
      <c r="IS28" s="73"/>
      <c r="IT28" s="73"/>
      <c r="IU28" s="72"/>
    </row>
    <row r="29" spans="1:255" s="74" customFormat="1" ht="12" customHeight="1" x14ac:dyDescent="0.25">
      <c r="A29" s="71"/>
      <c r="B29" s="81" t="s">
        <v>113</v>
      </c>
      <c r="C29" s="85">
        <v>0</v>
      </c>
      <c r="D29" s="86">
        <v>0</v>
      </c>
      <c r="E29" s="86">
        <v>46867.720999999998</v>
      </c>
      <c r="F29" s="86">
        <v>4760262.2419999996</v>
      </c>
      <c r="G29" s="86">
        <v>22577.903999999999</v>
      </c>
      <c r="H29" s="86">
        <v>4829707.8669999996</v>
      </c>
      <c r="I29" s="86">
        <v>0</v>
      </c>
      <c r="J29" s="86">
        <v>31123.315999999999</v>
      </c>
      <c r="K29" s="86">
        <v>31123.315999999999</v>
      </c>
      <c r="L29" s="86">
        <v>6010.8639999999996</v>
      </c>
      <c r="M29" s="86">
        <v>0</v>
      </c>
      <c r="N29" s="86">
        <v>6010.8639999999996</v>
      </c>
      <c r="O29" s="87">
        <v>4866842.0469999993</v>
      </c>
      <c r="P29" s="72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2"/>
      <c r="AE29" s="72"/>
      <c r="AF29" s="73"/>
      <c r="AG29" s="73"/>
      <c r="AH29" s="73"/>
      <c r="AI29" s="73"/>
      <c r="AJ29" s="73"/>
      <c r="AK29" s="73"/>
      <c r="AL29" s="73"/>
      <c r="AM29" s="73"/>
      <c r="AN29" s="73"/>
      <c r="AO29" s="73"/>
      <c r="AP29" s="73"/>
      <c r="AQ29" s="73"/>
      <c r="AR29" s="73"/>
      <c r="AS29" s="72"/>
      <c r="AT29" s="72"/>
      <c r="AU29" s="73"/>
      <c r="AV29" s="73"/>
      <c r="AW29" s="73"/>
      <c r="AX29" s="73"/>
      <c r="AY29" s="73"/>
      <c r="AZ29" s="73"/>
      <c r="BA29" s="73"/>
      <c r="BB29" s="73"/>
      <c r="BC29" s="73"/>
      <c r="BD29" s="73"/>
      <c r="BE29" s="73"/>
      <c r="BF29" s="73"/>
      <c r="BG29" s="73"/>
      <c r="BH29" s="72"/>
      <c r="BI29" s="72"/>
      <c r="BJ29" s="73"/>
      <c r="BK29" s="73"/>
      <c r="BL29" s="73"/>
      <c r="BM29" s="73"/>
      <c r="BN29" s="73"/>
      <c r="BO29" s="73"/>
      <c r="BP29" s="73"/>
      <c r="BQ29" s="73"/>
      <c r="BR29" s="73"/>
      <c r="BS29" s="73"/>
      <c r="BT29" s="73"/>
      <c r="BU29" s="73"/>
      <c r="BV29" s="73"/>
      <c r="BW29" s="72"/>
      <c r="BX29" s="72"/>
      <c r="BY29" s="73"/>
      <c r="BZ29" s="73"/>
      <c r="CA29" s="73"/>
      <c r="CB29" s="73"/>
      <c r="CC29" s="73"/>
      <c r="CD29" s="73"/>
      <c r="CE29" s="73"/>
      <c r="CF29" s="73"/>
      <c r="CG29" s="73"/>
      <c r="CH29" s="73"/>
      <c r="CI29" s="73"/>
      <c r="CJ29" s="73"/>
      <c r="CK29" s="73"/>
      <c r="CL29" s="72"/>
      <c r="CM29" s="72"/>
      <c r="CN29" s="73"/>
      <c r="CO29" s="73"/>
      <c r="CP29" s="73"/>
      <c r="CQ29" s="73"/>
      <c r="CR29" s="73"/>
      <c r="CS29" s="73"/>
      <c r="CT29" s="73"/>
      <c r="CU29" s="73"/>
      <c r="CV29" s="73"/>
      <c r="CW29" s="73"/>
      <c r="CX29" s="73"/>
      <c r="CY29" s="73"/>
      <c r="CZ29" s="73"/>
      <c r="DA29" s="72"/>
      <c r="DB29" s="72"/>
      <c r="DC29" s="73"/>
      <c r="DD29" s="73"/>
      <c r="DE29" s="73"/>
      <c r="DF29" s="73"/>
      <c r="DG29" s="73"/>
      <c r="DH29" s="73"/>
      <c r="DI29" s="73"/>
      <c r="DJ29" s="73"/>
      <c r="DK29" s="73"/>
      <c r="DL29" s="73"/>
      <c r="DM29" s="73"/>
      <c r="DN29" s="73"/>
      <c r="DO29" s="73"/>
      <c r="DP29" s="72"/>
      <c r="DQ29" s="72"/>
      <c r="DR29" s="73"/>
      <c r="DS29" s="73"/>
      <c r="DT29" s="73"/>
      <c r="DU29" s="73"/>
      <c r="DV29" s="73"/>
      <c r="DW29" s="73"/>
      <c r="DX29" s="73"/>
      <c r="DY29" s="73"/>
      <c r="DZ29" s="73"/>
      <c r="EA29" s="73"/>
      <c r="EB29" s="73"/>
      <c r="EC29" s="73"/>
      <c r="ED29" s="73"/>
      <c r="EE29" s="72"/>
      <c r="EF29" s="72"/>
      <c r="EG29" s="73"/>
      <c r="EH29" s="73"/>
      <c r="EI29" s="73"/>
      <c r="EJ29" s="73"/>
      <c r="EK29" s="73"/>
      <c r="EL29" s="73"/>
      <c r="EM29" s="73"/>
      <c r="EN29" s="73"/>
      <c r="EO29" s="73"/>
      <c r="EP29" s="73"/>
      <c r="EQ29" s="73"/>
      <c r="ER29" s="73"/>
      <c r="ES29" s="73"/>
      <c r="ET29" s="72"/>
      <c r="EU29" s="72"/>
      <c r="EV29" s="73"/>
      <c r="EW29" s="73"/>
      <c r="EX29" s="73"/>
      <c r="EY29" s="73"/>
      <c r="EZ29" s="73"/>
      <c r="FA29" s="73"/>
      <c r="FB29" s="73"/>
      <c r="FC29" s="73"/>
      <c r="FD29" s="73"/>
      <c r="FE29" s="73"/>
      <c r="FF29" s="73"/>
      <c r="FG29" s="73"/>
      <c r="FH29" s="73"/>
      <c r="FI29" s="72"/>
      <c r="FJ29" s="72"/>
      <c r="FK29" s="73"/>
      <c r="FL29" s="73"/>
      <c r="FM29" s="73"/>
      <c r="FN29" s="73"/>
      <c r="FO29" s="73"/>
      <c r="FP29" s="73"/>
      <c r="FQ29" s="73"/>
      <c r="FR29" s="73"/>
      <c r="FS29" s="73"/>
      <c r="FT29" s="73"/>
      <c r="FU29" s="73"/>
      <c r="FV29" s="73"/>
      <c r="FW29" s="73"/>
      <c r="FX29" s="72"/>
      <c r="FY29" s="72"/>
      <c r="FZ29" s="73"/>
      <c r="GA29" s="73"/>
      <c r="GB29" s="73"/>
      <c r="GC29" s="73"/>
      <c r="GD29" s="73"/>
      <c r="GE29" s="73"/>
      <c r="GF29" s="73"/>
      <c r="GG29" s="73"/>
      <c r="GH29" s="73"/>
      <c r="GI29" s="73"/>
      <c r="GJ29" s="73"/>
      <c r="GK29" s="73"/>
      <c r="GL29" s="73"/>
      <c r="GM29" s="72"/>
      <c r="GN29" s="72"/>
      <c r="GO29" s="73"/>
      <c r="GP29" s="73"/>
      <c r="GQ29" s="73"/>
      <c r="GR29" s="73"/>
      <c r="GS29" s="73"/>
      <c r="GT29" s="73"/>
      <c r="GU29" s="73"/>
      <c r="GV29" s="73"/>
      <c r="GW29" s="73"/>
      <c r="GX29" s="73"/>
      <c r="GY29" s="73"/>
      <c r="GZ29" s="73"/>
      <c r="HA29" s="73"/>
      <c r="HB29" s="72"/>
      <c r="HC29" s="72"/>
      <c r="HD29" s="73"/>
      <c r="HE29" s="73"/>
      <c r="HF29" s="73"/>
      <c r="HG29" s="73"/>
      <c r="HH29" s="73"/>
      <c r="HI29" s="73"/>
      <c r="HJ29" s="73"/>
      <c r="HK29" s="73"/>
      <c r="HL29" s="73"/>
      <c r="HM29" s="73"/>
      <c r="HN29" s="73"/>
      <c r="HO29" s="73"/>
      <c r="HP29" s="73"/>
      <c r="HQ29" s="72"/>
      <c r="HR29" s="72"/>
      <c r="HS29" s="73"/>
      <c r="HT29" s="73"/>
      <c r="HU29" s="73"/>
      <c r="HV29" s="73"/>
      <c r="HW29" s="73"/>
      <c r="HX29" s="73"/>
      <c r="HY29" s="73"/>
      <c r="HZ29" s="73"/>
      <c r="IA29" s="73"/>
      <c r="IB29" s="73"/>
      <c r="IC29" s="73"/>
      <c r="ID29" s="73"/>
      <c r="IE29" s="73"/>
      <c r="IF29" s="72"/>
      <c r="IG29" s="72"/>
      <c r="IH29" s="73"/>
      <c r="II29" s="73"/>
      <c r="IJ29" s="73"/>
      <c r="IK29" s="73"/>
      <c r="IL29" s="73"/>
      <c r="IM29" s="73"/>
      <c r="IN29" s="73"/>
      <c r="IO29" s="73"/>
      <c r="IP29" s="73"/>
      <c r="IQ29" s="73"/>
      <c r="IR29" s="73"/>
      <c r="IS29" s="73"/>
      <c r="IT29" s="73"/>
      <c r="IU29" s="72"/>
    </row>
    <row r="30" spans="1:255" s="74" customFormat="1" ht="14.1" customHeight="1" x14ac:dyDescent="0.25">
      <c r="A30" s="71"/>
      <c r="B30" s="254" t="s">
        <v>114</v>
      </c>
      <c r="C30" s="238"/>
      <c r="D30" s="39">
        <v>6421.8869999999997</v>
      </c>
      <c r="E30" s="39">
        <v>135369.967</v>
      </c>
      <c r="F30" s="39">
        <v>7984064.6320000002</v>
      </c>
      <c r="G30" s="39">
        <v>57341.627</v>
      </c>
      <c r="H30" s="242">
        <v>8183198.1130000008</v>
      </c>
      <c r="I30" s="242">
        <v>1116.173</v>
      </c>
      <c r="J30" s="242">
        <v>48855.552000000003</v>
      </c>
      <c r="K30" s="242">
        <v>49971.725000000006</v>
      </c>
      <c r="L30" s="242">
        <v>14478.564</v>
      </c>
      <c r="M30" s="242"/>
      <c r="N30" s="242">
        <v>14478.564</v>
      </c>
      <c r="O30" s="243">
        <v>8247648.4020000007</v>
      </c>
      <c r="P30" s="72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2"/>
      <c r="AE30" s="72"/>
      <c r="AF30" s="73"/>
      <c r="AG30" s="73"/>
      <c r="AH30" s="73"/>
      <c r="AI30" s="73"/>
      <c r="AJ30" s="73"/>
      <c r="AK30" s="73"/>
      <c r="AL30" s="73"/>
      <c r="AM30" s="73"/>
      <c r="AN30" s="73"/>
      <c r="AO30" s="73"/>
      <c r="AP30" s="73"/>
      <c r="AQ30" s="73"/>
      <c r="AR30" s="73"/>
      <c r="AS30" s="72"/>
      <c r="AT30" s="72"/>
      <c r="AU30" s="73"/>
      <c r="AV30" s="73"/>
      <c r="AW30" s="73"/>
      <c r="AX30" s="73"/>
      <c r="AY30" s="73"/>
      <c r="AZ30" s="73"/>
      <c r="BA30" s="73"/>
      <c r="BB30" s="73"/>
      <c r="BC30" s="73"/>
      <c r="BD30" s="73"/>
      <c r="BE30" s="73"/>
      <c r="BF30" s="73"/>
      <c r="BG30" s="73"/>
      <c r="BH30" s="72"/>
      <c r="BI30" s="72"/>
      <c r="BJ30" s="73"/>
      <c r="BK30" s="73"/>
      <c r="BL30" s="73"/>
      <c r="BM30" s="73"/>
      <c r="BN30" s="73"/>
      <c r="BO30" s="73"/>
      <c r="BP30" s="73"/>
      <c r="BQ30" s="73"/>
      <c r="BR30" s="73"/>
      <c r="BS30" s="73"/>
      <c r="BT30" s="73"/>
      <c r="BU30" s="73"/>
      <c r="BV30" s="73"/>
      <c r="BW30" s="72"/>
      <c r="BX30" s="72"/>
      <c r="BY30" s="73"/>
      <c r="BZ30" s="73"/>
      <c r="CA30" s="73"/>
      <c r="CB30" s="73"/>
      <c r="CC30" s="73"/>
      <c r="CD30" s="73"/>
      <c r="CE30" s="73"/>
      <c r="CF30" s="73"/>
      <c r="CG30" s="73"/>
      <c r="CH30" s="73"/>
      <c r="CI30" s="73"/>
      <c r="CJ30" s="73"/>
      <c r="CK30" s="73"/>
      <c r="CL30" s="72"/>
      <c r="CM30" s="72"/>
      <c r="CN30" s="73"/>
      <c r="CO30" s="73"/>
      <c r="CP30" s="73"/>
      <c r="CQ30" s="73"/>
      <c r="CR30" s="73"/>
      <c r="CS30" s="73"/>
      <c r="CT30" s="73"/>
      <c r="CU30" s="73"/>
      <c r="CV30" s="73"/>
      <c r="CW30" s="73"/>
      <c r="CX30" s="73"/>
      <c r="CY30" s="73"/>
      <c r="CZ30" s="73"/>
      <c r="DA30" s="72"/>
      <c r="DB30" s="72"/>
      <c r="DC30" s="73"/>
      <c r="DD30" s="73"/>
      <c r="DE30" s="73"/>
      <c r="DF30" s="73"/>
      <c r="DG30" s="73"/>
      <c r="DH30" s="73"/>
      <c r="DI30" s="73"/>
      <c r="DJ30" s="73"/>
      <c r="DK30" s="73"/>
      <c r="DL30" s="73"/>
      <c r="DM30" s="73"/>
      <c r="DN30" s="73"/>
      <c r="DO30" s="73"/>
      <c r="DP30" s="72"/>
      <c r="DQ30" s="72"/>
      <c r="DR30" s="73"/>
      <c r="DS30" s="73"/>
      <c r="DT30" s="73"/>
      <c r="DU30" s="73"/>
      <c r="DV30" s="73"/>
      <c r="DW30" s="73"/>
      <c r="DX30" s="73"/>
      <c r="DY30" s="73"/>
      <c r="DZ30" s="73"/>
      <c r="EA30" s="73"/>
      <c r="EB30" s="73"/>
      <c r="EC30" s="73"/>
      <c r="ED30" s="73"/>
      <c r="EE30" s="72"/>
      <c r="EF30" s="72"/>
      <c r="EG30" s="73"/>
      <c r="EH30" s="73"/>
      <c r="EI30" s="73"/>
      <c r="EJ30" s="73"/>
      <c r="EK30" s="73"/>
      <c r="EL30" s="73"/>
      <c r="EM30" s="73"/>
      <c r="EN30" s="73"/>
      <c r="EO30" s="73"/>
      <c r="EP30" s="73"/>
      <c r="EQ30" s="73"/>
      <c r="ER30" s="73"/>
      <c r="ES30" s="73"/>
      <c r="ET30" s="72"/>
      <c r="EU30" s="72"/>
      <c r="EV30" s="73"/>
      <c r="EW30" s="73"/>
      <c r="EX30" s="73"/>
      <c r="EY30" s="73"/>
      <c r="EZ30" s="73"/>
      <c r="FA30" s="73"/>
      <c r="FB30" s="73"/>
      <c r="FC30" s="73"/>
      <c r="FD30" s="73"/>
      <c r="FE30" s="73"/>
      <c r="FF30" s="73"/>
      <c r="FG30" s="73"/>
      <c r="FH30" s="73"/>
      <c r="FI30" s="72"/>
      <c r="FJ30" s="72"/>
      <c r="FK30" s="73"/>
      <c r="FL30" s="73"/>
      <c r="FM30" s="73"/>
      <c r="FN30" s="73"/>
      <c r="FO30" s="73"/>
      <c r="FP30" s="73"/>
      <c r="FQ30" s="73"/>
      <c r="FR30" s="73"/>
      <c r="FS30" s="73"/>
      <c r="FT30" s="73"/>
      <c r="FU30" s="73"/>
      <c r="FV30" s="73"/>
      <c r="FW30" s="73"/>
      <c r="FX30" s="72"/>
      <c r="FY30" s="72"/>
      <c r="FZ30" s="73"/>
      <c r="GA30" s="73"/>
      <c r="GB30" s="73"/>
      <c r="GC30" s="73"/>
      <c r="GD30" s="73"/>
      <c r="GE30" s="73"/>
      <c r="GF30" s="73"/>
      <c r="GG30" s="73"/>
      <c r="GH30" s="73"/>
      <c r="GI30" s="73"/>
      <c r="GJ30" s="73"/>
      <c r="GK30" s="73"/>
      <c r="GL30" s="73"/>
      <c r="GM30" s="72"/>
      <c r="GN30" s="72"/>
      <c r="GO30" s="73"/>
      <c r="GP30" s="73"/>
      <c r="GQ30" s="73"/>
      <c r="GR30" s="73"/>
      <c r="GS30" s="73"/>
      <c r="GT30" s="73"/>
      <c r="GU30" s="73"/>
      <c r="GV30" s="73"/>
      <c r="GW30" s="73"/>
      <c r="GX30" s="73"/>
      <c r="GY30" s="73"/>
      <c r="GZ30" s="73"/>
      <c r="HA30" s="73"/>
      <c r="HB30" s="72"/>
      <c r="HC30" s="72"/>
      <c r="HD30" s="73"/>
      <c r="HE30" s="73"/>
      <c r="HF30" s="73"/>
      <c r="HG30" s="73"/>
      <c r="HH30" s="73"/>
      <c r="HI30" s="73"/>
      <c r="HJ30" s="73"/>
      <c r="HK30" s="73"/>
      <c r="HL30" s="73"/>
      <c r="HM30" s="73"/>
      <c r="HN30" s="73"/>
      <c r="HO30" s="73"/>
      <c r="HP30" s="73"/>
      <c r="HQ30" s="72"/>
      <c r="HR30" s="72"/>
      <c r="HS30" s="73"/>
      <c r="HT30" s="73"/>
      <c r="HU30" s="73"/>
      <c r="HV30" s="73"/>
      <c r="HW30" s="73"/>
      <c r="HX30" s="73"/>
      <c r="HY30" s="73"/>
      <c r="HZ30" s="73"/>
      <c r="IA30" s="73"/>
      <c r="IB30" s="73"/>
      <c r="IC30" s="73"/>
      <c r="ID30" s="73"/>
      <c r="IE30" s="73"/>
      <c r="IF30" s="72"/>
      <c r="IG30" s="72"/>
      <c r="IH30" s="73"/>
      <c r="II30" s="73"/>
      <c r="IJ30" s="73"/>
      <c r="IK30" s="73"/>
      <c r="IL30" s="73"/>
      <c r="IM30" s="73"/>
      <c r="IN30" s="73"/>
      <c r="IO30" s="73"/>
      <c r="IP30" s="73"/>
      <c r="IQ30" s="73"/>
      <c r="IR30" s="73"/>
      <c r="IS30" s="73"/>
      <c r="IT30" s="73"/>
      <c r="IU30" s="72"/>
    </row>
    <row r="31" spans="1:255" s="74" customFormat="1" ht="12.75" customHeight="1" x14ac:dyDescent="0.25">
      <c r="A31" s="71"/>
      <c r="B31" s="81" t="s">
        <v>115</v>
      </c>
      <c r="C31" s="244">
        <v>0</v>
      </c>
      <c r="D31" s="245">
        <v>0</v>
      </c>
      <c r="E31" s="245">
        <v>4669.0209999999997</v>
      </c>
      <c r="F31" s="245">
        <v>1332668.436</v>
      </c>
      <c r="G31" s="245">
        <v>128.667</v>
      </c>
      <c r="H31" s="86">
        <v>1337466.1239999998</v>
      </c>
      <c r="I31" s="86">
        <v>0</v>
      </c>
      <c r="J31" s="86">
        <v>1000</v>
      </c>
      <c r="K31" s="86">
        <v>1000</v>
      </c>
      <c r="L31" s="86">
        <v>2342.9409999999998</v>
      </c>
      <c r="M31" s="86">
        <v>0</v>
      </c>
      <c r="N31" s="86">
        <v>2342.9409999999998</v>
      </c>
      <c r="O31" s="87">
        <v>1340809.0649999999</v>
      </c>
      <c r="P31" s="72"/>
      <c r="Q31" s="73"/>
      <c r="R31" s="73"/>
      <c r="S31" s="73"/>
      <c r="T31" s="73"/>
      <c r="U31" s="73"/>
      <c r="V31" s="73"/>
      <c r="W31" s="73"/>
      <c r="X31" s="73"/>
      <c r="Y31" s="73"/>
      <c r="Z31" s="73"/>
      <c r="AA31" s="73"/>
      <c r="AB31" s="73"/>
      <c r="AC31" s="73"/>
      <c r="AD31" s="72"/>
      <c r="AE31" s="72"/>
      <c r="AF31" s="73"/>
      <c r="AG31" s="73"/>
      <c r="AH31" s="73"/>
      <c r="AI31" s="73"/>
      <c r="AJ31" s="73"/>
      <c r="AK31" s="73"/>
      <c r="AL31" s="73"/>
      <c r="AM31" s="73"/>
      <c r="AN31" s="73"/>
      <c r="AO31" s="73"/>
      <c r="AP31" s="73"/>
      <c r="AQ31" s="73"/>
      <c r="AR31" s="73"/>
      <c r="AS31" s="72"/>
      <c r="AT31" s="72"/>
      <c r="AU31" s="73"/>
      <c r="AV31" s="73"/>
      <c r="AW31" s="73"/>
      <c r="AX31" s="73"/>
      <c r="AY31" s="73"/>
      <c r="AZ31" s="73"/>
      <c r="BA31" s="73"/>
      <c r="BB31" s="73"/>
      <c r="BC31" s="73"/>
      <c r="BD31" s="73"/>
      <c r="BE31" s="73"/>
      <c r="BF31" s="73"/>
      <c r="BG31" s="73"/>
      <c r="BH31" s="72"/>
      <c r="BI31" s="72"/>
      <c r="BJ31" s="73"/>
      <c r="BK31" s="73"/>
      <c r="BL31" s="73"/>
      <c r="BM31" s="73"/>
      <c r="BN31" s="73"/>
      <c r="BO31" s="73"/>
      <c r="BP31" s="73"/>
      <c r="BQ31" s="73"/>
      <c r="BR31" s="73"/>
      <c r="BS31" s="73"/>
      <c r="BT31" s="73"/>
      <c r="BU31" s="73"/>
      <c r="BV31" s="73"/>
      <c r="BW31" s="72"/>
      <c r="BX31" s="72"/>
      <c r="BY31" s="73"/>
      <c r="BZ31" s="73"/>
      <c r="CA31" s="73"/>
      <c r="CB31" s="73"/>
      <c r="CC31" s="73"/>
      <c r="CD31" s="73"/>
      <c r="CE31" s="73"/>
      <c r="CF31" s="73"/>
      <c r="CG31" s="73"/>
      <c r="CH31" s="73"/>
      <c r="CI31" s="73"/>
      <c r="CJ31" s="73"/>
      <c r="CK31" s="73"/>
      <c r="CL31" s="72"/>
      <c r="CM31" s="72"/>
      <c r="CN31" s="73"/>
      <c r="CO31" s="73"/>
      <c r="CP31" s="73"/>
      <c r="CQ31" s="73"/>
      <c r="CR31" s="73"/>
      <c r="CS31" s="73"/>
      <c r="CT31" s="73"/>
      <c r="CU31" s="73"/>
      <c r="CV31" s="73"/>
      <c r="CW31" s="73"/>
      <c r="CX31" s="73"/>
      <c r="CY31" s="73"/>
      <c r="CZ31" s="73"/>
      <c r="DA31" s="72"/>
      <c r="DB31" s="72"/>
      <c r="DC31" s="73"/>
      <c r="DD31" s="73"/>
      <c r="DE31" s="73"/>
      <c r="DF31" s="73"/>
      <c r="DG31" s="73"/>
      <c r="DH31" s="73"/>
      <c r="DI31" s="73"/>
      <c r="DJ31" s="73"/>
      <c r="DK31" s="73"/>
      <c r="DL31" s="73"/>
      <c r="DM31" s="73"/>
      <c r="DN31" s="73"/>
      <c r="DO31" s="73"/>
      <c r="DP31" s="72"/>
      <c r="DQ31" s="72"/>
      <c r="DR31" s="73"/>
      <c r="DS31" s="73"/>
      <c r="DT31" s="73"/>
      <c r="DU31" s="73"/>
      <c r="DV31" s="73"/>
      <c r="DW31" s="73"/>
      <c r="DX31" s="73"/>
      <c r="DY31" s="73"/>
      <c r="DZ31" s="73"/>
      <c r="EA31" s="73"/>
      <c r="EB31" s="73"/>
      <c r="EC31" s="73"/>
      <c r="ED31" s="73"/>
      <c r="EE31" s="72"/>
      <c r="EF31" s="72"/>
      <c r="EG31" s="73"/>
      <c r="EH31" s="73"/>
      <c r="EI31" s="73"/>
      <c r="EJ31" s="73"/>
      <c r="EK31" s="73"/>
      <c r="EL31" s="73"/>
      <c r="EM31" s="73"/>
      <c r="EN31" s="73"/>
      <c r="EO31" s="73"/>
      <c r="EP31" s="73"/>
      <c r="EQ31" s="73"/>
      <c r="ER31" s="73"/>
      <c r="ES31" s="73"/>
      <c r="ET31" s="72"/>
      <c r="EU31" s="72"/>
      <c r="EV31" s="73"/>
      <c r="EW31" s="73"/>
      <c r="EX31" s="73"/>
      <c r="EY31" s="73"/>
      <c r="EZ31" s="73"/>
      <c r="FA31" s="73"/>
      <c r="FB31" s="73"/>
      <c r="FC31" s="73"/>
      <c r="FD31" s="73"/>
      <c r="FE31" s="73"/>
      <c r="FF31" s="73"/>
      <c r="FG31" s="73"/>
      <c r="FH31" s="73"/>
      <c r="FI31" s="72"/>
      <c r="FJ31" s="72"/>
      <c r="FK31" s="73"/>
      <c r="FL31" s="73"/>
      <c r="FM31" s="73"/>
      <c r="FN31" s="73"/>
      <c r="FO31" s="73"/>
      <c r="FP31" s="73"/>
      <c r="FQ31" s="73"/>
      <c r="FR31" s="73"/>
      <c r="FS31" s="73"/>
      <c r="FT31" s="73"/>
      <c r="FU31" s="73"/>
      <c r="FV31" s="73"/>
      <c r="FW31" s="73"/>
      <c r="FX31" s="72"/>
      <c r="FY31" s="72"/>
      <c r="FZ31" s="73"/>
      <c r="GA31" s="73"/>
      <c r="GB31" s="73"/>
      <c r="GC31" s="73"/>
      <c r="GD31" s="73"/>
      <c r="GE31" s="73"/>
      <c r="GF31" s="73"/>
      <c r="GG31" s="73"/>
      <c r="GH31" s="73"/>
      <c r="GI31" s="73"/>
      <c r="GJ31" s="73"/>
      <c r="GK31" s="73"/>
      <c r="GL31" s="73"/>
      <c r="GM31" s="72"/>
      <c r="GN31" s="72"/>
      <c r="GO31" s="73"/>
      <c r="GP31" s="73"/>
      <c r="GQ31" s="73"/>
      <c r="GR31" s="73"/>
      <c r="GS31" s="73"/>
      <c r="GT31" s="73"/>
      <c r="GU31" s="73"/>
      <c r="GV31" s="73"/>
      <c r="GW31" s="73"/>
      <c r="GX31" s="73"/>
      <c r="GY31" s="73"/>
      <c r="GZ31" s="73"/>
      <c r="HA31" s="73"/>
      <c r="HB31" s="72"/>
      <c r="HC31" s="72"/>
      <c r="HD31" s="73"/>
      <c r="HE31" s="73"/>
      <c r="HF31" s="73"/>
      <c r="HG31" s="73"/>
      <c r="HH31" s="73"/>
      <c r="HI31" s="73"/>
      <c r="HJ31" s="73"/>
      <c r="HK31" s="73"/>
      <c r="HL31" s="73"/>
      <c r="HM31" s="73"/>
      <c r="HN31" s="73"/>
      <c r="HO31" s="73"/>
      <c r="HP31" s="73"/>
      <c r="HQ31" s="72"/>
      <c r="HR31" s="72"/>
      <c r="HS31" s="73"/>
      <c r="HT31" s="73"/>
      <c r="HU31" s="73"/>
      <c r="HV31" s="73"/>
      <c r="HW31" s="73"/>
      <c r="HX31" s="73"/>
      <c r="HY31" s="73"/>
      <c r="HZ31" s="73"/>
      <c r="IA31" s="73"/>
      <c r="IB31" s="73"/>
      <c r="IC31" s="73"/>
      <c r="ID31" s="73"/>
      <c r="IE31" s="73"/>
      <c r="IF31" s="72"/>
      <c r="IG31" s="72"/>
      <c r="IH31" s="73"/>
      <c r="II31" s="73"/>
      <c r="IJ31" s="73"/>
      <c r="IK31" s="73"/>
      <c r="IL31" s="73"/>
      <c r="IM31" s="73"/>
      <c r="IN31" s="73"/>
      <c r="IO31" s="73"/>
      <c r="IP31" s="73"/>
      <c r="IQ31" s="73"/>
      <c r="IR31" s="73"/>
      <c r="IS31" s="73"/>
      <c r="IT31" s="73"/>
      <c r="IU31" s="72"/>
    </row>
    <row r="32" spans="1:255" s="74" customFormat="1" ht="14.1" customHeight="1" x14ac:dyDescent="0.25">
      <c r="A32" s="71"/>
      <c r="B32" s="81" t="s">
        <v>116</v>
      </c>
      <c r="C32" s="244">
        <v>0</v>
      </c>
      <c r="D32" s="245">
        <v>0</v>
      </c>
      <c r="E32" s="245">
        <v>23712.534</v>
      </c>
      <c r="F32" s="245">
        <v>4013265.8311700001</v>
      </c>
      <c r="G32" s="245">
        <v>883.34900000000005</v>
      </c>
      <c r="H32" s="86">
        <v>4037861.7141700001</v>
      </c>
      <c r="I32" s="86">
        <v>0</v>
      </c>
      <c r="J32" s="86">
        <v>10978.121999999999</v>
      </c>
      <c r="K32" s="86">
        <v>10978.121999999999</v>
      </c>
      <c r="L32" s="86">
        <v>5284.5780000000004</v>
      </c>
      <c r="M32" s="86">
        <v>0</v>
      </c>
      <c r="N32" s="86">
        <v>5284.5780000000004</v>
      </c>
      <c r="O32" s="87">
        <v>4054124.4141700002</v>
      </c>
      <c r="P32" s="72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2"/>
      <c r="AE32" s="72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2"/>
      <c r="AT32" s="72"/>
      <c r="AU32" s="73"/>
      <c r="AV32" s="73"/>
      <c r="AW32" s="73"/>
      <c r="AX32" s="73"/>
      <c r="AY32" s="73"/>
      <c r="AZ32" s="73"/>
      <c r="BA32" s="73"/>
      <c r="BB32" s="73"/>
      <c r="BC32" s="73"/>
      <c r="BD32" s="73"/>
      <c r="BE32" s="73"/>
      <c r="BF32" s="73"/>
      <c r="BG32" s="73"/>
      <c r="BH32" s="72"/>
      <c r="BI32" s="72"/>
      <c r="BJ32" s="73"/>
      <c r="BK32" s="73"/>
      <c r="BL32" s="73"/>
      <c r="BM32" s="73"/>
      <c r="BN32" s="73"/>
      <c r="BO32" s="73"/>
      <c r="BP32" s="73"/>
      <c r="BQ32" s="73"/>
      <c r="BR32" s="73"/>
      <c r="BS32" s="73"/>
      <c r="BT32" s="73"/>
      <c r="BU32" s="73"/>
      <c r="BV32" s="73"/>
      <c r="BW32" s="72"/>
      <c r="BX32" s="72"/>
      <c r="BY32" s="73"/>
      <c r="BZ32" s="73"/>
      <c r="CA32" s="73"/>
      <c r="CB32" s="73"/>
      <c r="CC32" s="73"/>
      <c r="CD32" s="73"/>
      <c r="CE32" s="73"/>
      <c r="CF32" s="73"/>
      <c r="CG32" s="73"/>
      <c r="CH32" s="73"/>
      <c r="CI32" s="73"/>
      <c r="CJ32" s="73"/>
      <c r="CK32" s="73"/>
      <c r="CL32" s="72"/>
      <c r="CM32" s="72"/>
      <c r="CN32" s="73"/>
      <c r="CO32" s="73"/>
      <c r="CP32" s="73"/>
      <c r="CQ32" s="73"/>
      <c r="CR32" s="73"/>
      <c r="CS32" s="73"/>
      <c r="CT32" s="73"/>
      <c r="CU32" s="73"/>
      <c r="CV32" s="73"/>
      <c r="CW32" s="73"/>
      <c r="CX32" s="73"/>
      <c r="CY32" s="73"/>
      <c r="CZ32" s="73"/>
      <c r="DA32" s="72"/>
      <c r="DB32" s="72"/>
      <c r="DC32" s="73"/>
      <c r="DD32" s="73"/>
      <c r="DE32" s="73"/>
      <c r="DF32" s="73"/>
      <c r="DG32" s="73"/>
      <c r="DH32" s="73"/>
      <c r="DI32" s="73"/>
      <c r="DJ32" s="73"/>
      <c r="DK32" s="73"/>
      <c r="DL32" s="73"/>
      <c r="DM32" s="73"/>
      <c r="DN32" s="73"/>
      <c r="DO32" s="73"/>
      <c r="DP32" s="72"/>
      <c r="DQ32" s="72"/>
      <c r="DR32" s="73"/>
      <c r="DS32" s="73"/>
      <c r="DT32" s="73"/>
      <c r="DU32" s="73"/>
      <c r="DV32" s="73"/>
      <c r="DW32" s="73"/>
      <c r="DX32" s="73"/>
      <c r="DY32" s="73"/>
      <c r="DZ32" s="73"/>
      <c r="EA32" s="73"/>
      <c r="EB32" s="73"/>
      <c r="EC32" s="73"/>
      <c r="ED32" s="73"/>
      <c r="EE32" s="72"/>
      <c r="EF32" s="72"/>
      <c r="EG32" s="73"/>
      <c r="EH32" s="73"/>
      <c r="EI32" s="73"/>
      <c r="EJ32" s="73"/>
      <c r="EK32" s="73"/>
      <c r="EL32" s="73"/>
      <c r="EM32" s="73"/>
      <c r="EN32" s="73"/>
      <c r="EO32" s="73"/>
      <c r="EP32" s="73"/>
      <c r="EQ32" s="73"/>
      <c r="ER32" s="73"/>
      <c r="ES32" s="73"/>
      <c r="ET32" s="72"/>
      <c r="EU32" s="72"/>
      <c r="EV32" s="73"/>
      <c r="EW32" s="73"/>
      <c r="EX32" s="73"/>
      <c r="EY32" s="73"/>
      <c r="EZ32" s="73"/>
      <c r="FA32" s="73"/>
      <c r="FB32" s="73"/>
      <c r="FC32" s="73"/>
      <c r="FD32" s="73"/>
      <c r="FE32" s="73"/>
      <c r="FF32" s="73"/>
      <c r="FG32" s="73"/>
      <c r="FH32" s="73"/>
      <c r="FI32" s="72"/>
      <c r="FJ32" s="72"/>
      <c r="FK32" s="73"/>
      <c r="FL32" s="73"/>
      <c r="FM32" s="73"/>
      <c r="FN32" s="73"/>
      <c r="FO32" s="73"/>
      <c r="FP32" s="73"/>
      <c r="FQ32" s="73"/>
      <c r="FR32" s="73"/>
      <c r="FS32" s="73"/>
      <c r="FT32" s="73"/>
      <c r="FU32" s="73"/>
      <c r="FV32" s="73"/>
      <c r="FW32" s="73"/>
      <c r="FX32" s="72"/>
      <c r="FY32" s="72"/>
      <c r="FZ32" s="73"/>
      <c r="GA32" s="73"/>
      <c r="GB32" s="73"/>
      <c r="GC32" s="73"/>
      <c r="GD32" s="73"/>
      <c r="GE32" s="73"/>
      <c r="GF32" s="73"/>
      <c r="GG32" s="73"/>
      <c r="GH32" s="73"/>
      <c r="GI32" s="73"/>
      <c r="GJ32" s="73"/>
      <c r="GK32" s="73"/>
      <c r="GL32" s="73"/>
      <c r="GM32" s="72"/>
      <c r="GN32" s="72"/>
      <c r="GO32" s="73"/>
      <c r="GP32" s="73"/>
      <c r="GQ32" s="73"/>
      <c r="GR32" s="73"/>
      <c r="GS32" s="73"/>
      <c r="GT32" s="73"/>
      <c r="GU32" s="73"/>
      <c r="GV32" s="73"/>
      <c r="GW32" s="73"/>
      <c r="GX32" s="73"/>
      <c r="GY32" s="73"/>
      <c r="GZ32" s="73"/>
      <c r="HA32" s="73"/>
      <c r="HB32" s="72"/>
      <c r="HC32" s="72"/>
      <c r="HD32" s="73"/>
      <c r="HE32" s="73"/>
      <c r="HF32" s="73"/>
      <c r="HG32" s="73"/>
      <c r="HH32" s="73"/>
      <c r="HI32" s="73"/>
      <c r="HJ32" s="73"/>
      <c r="HK32" s="73"/>
      <c r="HL32" s="73"/>
      <c r="HM32" s="73"/>
      <c r="HN32" s="73"/>
      <c r="HO32" s="73"/>
      <c r="HP32" s="73"/>
      <c r="HQ32" s="72"/>
      <c r="HR32" s="72"/>
      <c r="HS32" s="73"/>
      <c r="HT32" s="73"/>
      <c r="HU32" s="73"/>
      <c r="HV32" s="73"/>
      <c r="HW32" s="73"/>
      <c r="HX32" s="73"/>
      <c r="HY32" s="73"/>
      <c r="HZ32" s="73"/>
      <c r="IA32" s="73"/>
      <c r="IB32" s="73"/>
      <c r="IC32" s="73"/>
      <c r="ID32" s="73"/>
      <c r="IE32" s="73"/>
      <c r="IF32" s="72"/>
      <c r="IG32" s="72"/>
      <c r="IH32" s="73"/>
      <c r="II32" s="73"/>
      <c r="IJ32" s="73"/>
      <c r="IK32" s="73"/>
      <c r="IL32" s="73"/>
      <c r="IM32" s="73"/>
      <c r="IN32" s="73"/>
      <c r="IO32" s="73"/>
      <c r="IP32" s="73"/>
      <c r="IQ32" s="73"/>
      <c r="IR32" s="73"/>
      <c r="IS32" s="73"/>
      <c r="IT32" s="73"/>
      <c r="IU32" s="72"/>
    </row>
    <row r="33" spans="1:255" s="74" customFormat="1" ht="14.1" customHeight="1" x14ac:dyDescent="0.25">
      <c r="A33" s="71"/>
      <c r="B33" s="81" t="s">
        <v>117</v>
      </c>
      <c r="C33" s="105">
        <v>0</v>
      </c>
      <c r="D33" s="86">
        <v>1594.2360000000001</v>
      </c>
      <c r="E33" s="86">
        <v>44772.536</v>
      </c>
      <c r="F33" s="86">
        <v>5396286.0539999995</v>
      </c>
      <c r="G33" s="86">
        <v>32293.205999999998</v>
      </c>
      <c r="H33" s="86">
        <v>5474946.0319999997</v>
      </c>
      <c r="I33" s="86">
        <v>0</v>
      </c>
      <c r="J33" s="86">
        <v>16580.985000000001</v>
      </c>
      <c r="K33" s="86">
        <v>16580.985000000001</v>
      </c>
      <c r="L33" s="86">
        <v>6957.6570000000002</v>
      </c>
      <c r="M33" s="86">
        <v>0</v>
      </c>
      <c r="N33" s="86">
        <v>6957.6570000000002</v>
      </c>
      <c r="O33" s="87">
        <v>5498484.6739999996</v>
      </c>
      <c r="P33" s="72"/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73"/>
      <c r="AB33" s="73"/>
      <c r="AC33" s="73"/>
      <c r="AD33" s="72"/>
      <c r="AE33" s="72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2"/>
      <c r="AT33" s="72"/>
      <c r="AU33" s="73"/>
      <c r="AV33" s="73"/>
      <c r="AW33" s="73"/>
      <c r="AX33" s="73"/>
      <c r="AY33" s="73"/>
      <c r="AZ33" s="73"/>
      <c r="BA33" s="73"/>
      <c r="BB33" s="73"/>
      <c r="BC33" s="73"/>
      <c r="BD33" s="73"/>
      <c r="BE33" s="73"/>
      <c r="BF33" s="73"/>
      <c r="BG33" s="73"/>
      <c r="BH33" s="72"/>
      <c r="BI33" s="72"/>
      <c r="BJ33" s="73"/>
      <c r="BK33" s="73"/>
      <c r="BL33" s="73"/>
      <c r="BM33" s="73"/>
      <c r="BN33" s="73"/>
      <c r="BO33" s="73"/>
      <c r="BP33" s="73"/>
      <c r="BQ33" s="73"/>
      <c r="BR33" s="73"/>
      <c r="BS33" s="73"/>
      <c r="BT33" s="73"/>
      <c r="BU33" s="73"/>
      <c r="BV33" s="73"/>
      <c r="BW33" s="72"/>
      <c r="BX33" s="72"/>
      <c r="BY33" s="73"/>
      <c r="BZ33" s="73"/>
      <c r="CA33" s="73"/>
      <c r="CB33" s="73"/>
      <c r="CC33" s="73"/>
      <c r="CD33" s="73"/>
      <c r="CE33" s="73"/>
      <c r="CF33" s="73"/>
      <c r="CG33" s="73"/>
      <c r="CH33" s="73"/>
      <c r="CI33" s="73"/>
      <c r="CJ33" s="73"/>
      <c r="CK33" s="73"/>
      <c r="CL33" s="72"/>
      <c r="CM33" s="72"/>
      <c r="CN33" s="73"/>
      <c r="CO33" s="73"/>
      <c r="CP33" s="73"/>
      <c r="CQ33" s="73"/>
      <c r="CR33" s="73"/>
      <c r="CS33" s="73"/>
      <c r="CT33" s="73"/>
      <c r="CU33" s="73"/>
      <c r="CV33" s="73"/>
      <c r="CW33" s="73"/>
      <c r="CX33" s="73"/>
      <c r="CY33" s="73"/>
      <c r="CZ33" s="73"/>
      <c r="DA33" s="72"/>
      <c r="DB33" s="72"/>
      <c r="DC33" s="73"/>
      <c r="DD33" s="73"/>
      <c r="DE33" s="73"/>
      <c r="DF33" s="73"/>
      <c r="DG33" s="73"/>
      <c r="DH33" s="73"/>
      <c r="DI33" s="73"/>
      <c r="DJ33" s="73"/>
      <c r="DK33" s="73"/>
      <c r="DL33" s="73"/>
      <c r="DM33" s="73"/>
      <c r="DN33" s="73"/>
      <c r="DO33" s="73"/>
      <c r="DP33" s="72"/>
      <c r="DQ33" s="72"/>
      <c r="DR33" s="73"/>
      <c r="DS33" s="73"/>
      <c r="DT33" s="73"/>
      <c r="DU33" s="73"/>
      <c r="DV33" s="73"/>
      <c r="DW33" s="73"/>
      <c r="DX33" s="73"/>
      <c r="DY33" s="73"/>
      <c r="DZ33" s="73"/>
      <c r="EA33" s="73"/>
      <c r="EB33" s="73"/>
      <c r="EC33" s="73"/>
      <c r="ED33" s="73"/>
      <c r="EE33" s="72"/>
      <c r="EF33" s="72"/>
      <c r="EG33" s="73"/>
      <c r="EH33" s="73"/>
      <c r="EI33" s="73"/>
      <c r="EJ33" s="73"/>
      <c r="EK33" s="73"/>
      <c r="EL33" s="73"/>
      <c r="EM33" s="73"/>
      <c r="EN33" s="73"/>
      <c r="EO33" s="73"/>
      <c r="EP33" s="73"/>
      <c r="EQ33" s="73"/>
      <c r="ER33" s="73"/>
      <c r="ES33" s="73"/>
      <c r="ET33" s="72"/>
      <c r="EU33" s="72"/>
      <c r="EV33" s="73"/>
      <c r="EW33" s="73"/>
      <c r="EX33" s="73"/>
      <c r="EY33" s="73"/>
      <c r="EZ33" s="73"/>
      <c r="FA33" s="73"/>
      <c r="FB33" s="73"/>
      <c r="FC33" s="73"/>
      <c r="FD33" s="73"/>
      <c r="FE33" s="73"/>
      <c r="FF33" s="73"/>
      <c r="FG33" s="73"/>
      <c r="FH33" s="73"/>
      <c r="FI33" s="72"/>
      <c r="FJ33" s="72"/>
      <c r="FK33" s="73"/>
      <c r="FL33" s="73"/>
      <c r="FM33" s="73"/>
      <c r="FN33" s="73"/>
      <c r="FO33" s="73"/>
      <c r="FP33" s="73"/>
      <c r="FQ33" s="73"/>
      <c r="FR33" s="73"/>
      <c r="FS33" s="73"/>
      <c r="FT33" s="73"/>
      <c r="FU33" s="73"/>
      <c r="FV33" s="73"/>
      <c r="FW33" s="73"/>
      <c r="FX33" s="72"/>
      <c r="FY33" s="72"/>
      <c r="FZ33" s="73"/>
      <c r="GA33" s="73"/>
      <c r="GB33" s="73"/>
      <c r="GC33" s="73"/>
      <c r="GD33" s="73"/>
      <c r="GE33" s="73"/>
      <c r="GF33" s="73"/>
      <c r="GG33" s="73"/>
      <c r="GH33" s="73"/>
      <c r="GI33" s="73"/>
      <c r="GJ33" s="73"/>
      <c r="GK33" s="73"/>
      <c r="GL33" s="73"/>
      <c r="GM33" s="72"/>
      <c r="GN33" s="72"/>
      <c r="GO33" s="73"/>
      <c r="GP33" s="73"/>
      <c r="GQ33" s="73"/>
      <c r="GR33" s="73"/>
      <c r="GS33" s="73"/>
      <c r="GT33" s="73"/>
      <c r="GU33" s="73"/>
      <c r="GV33" s="73"/>
      <c r="GW33" s="73"/>
      <c r="GX33" s="73"/>
      <c r="GY33" s="73"/>
      <c r="GZ33" s="73"/>
      <c r="HA33" s="73"/>
      <c r="HB33" s="72"/>
      <c r="HC33" s="72"/>
      <c r="HD33" s="73"/>
      <c r="HE33" s="73"/>
      <c r="HF33" s="73"/>
      <c r="HG33" s="73"/>
      <c r="HH33" s="73"/>
      <c r="HI33" s="73"/>
      <c r="HJ33" s="73"/>
      <c r="HK33" s="73"/>
      <c r="HL33" s="73"/>
      <c r="HM33" s="73"/>
      <c r="HN33" s="73"/>
      <c r="HO33" s="73"/>
      <c r="HP33" s="73"/>
      <c r="HQ33" s="72"/>
      <c r="HR33" s="72"/>
      <c r="HS33" s="73"/>
      <c r="HT33" s="73"/>
      <c r="HU33" s="73"/>
      <c r="HV33" s="73"/>
      <c r="HW33" s="73"/>
      <c r="HX33" s="73"/>
      <c r="HY33" s="73"/>
      <c r="HZ33" s="73"/>
      <c r="IA33" s="73"/>
      <c r="IB33" s="73"/>
      <c r="IC33" s="73"/>
      <c r="ID33" s="73"/>
      <c r="IE33" s="73"/>
      <c r="IF33" s="72"/>
      <c r="IG33" s="72"/>
      <c r="IH33" s="73"/>
      <c r="II33" s="73"/>
      <c r="IJ33" s="73"/>
      <c r="IK33" s="73"/>
      <c r="IL33" s="73"/>
      <c r="IM33" s="73"/>
      <c r="IN33" s="73"/>
      <c r="IO33" s="73"/>
      <c r="IP33" s="73"/>
      <c r="IQ33" s="73"/>
      <c r="IR33" s="73"/>
      <c r="IS33" s="73"/>
      <c r="IT33" s="73"/>
      <c r="IU33" s="72"/>
    </row>
    <row r="34" spans="1:255" s="74" customFormat="1" ht="14.1" customHeight="1" x14ac:dyDescent="0.25">
      <c r="A34" s="71"/>
      <c r="B34" s="254" t="s">
        <v>146</v>
      </c>
      <c r="C34" s="238">
        <v>0</v>
      </c>
      <c r="D34" s="39">
        <v>6263.473</v>
      </c>
      <c r="E34" s="39">
        <v>151561.18900000001</v>
      </c>
      <c r="F34" s="39">
        <v>8699954.4499999993</v>
      </c>
      <c r="G34" s="39">
        <v>87011.581999999995</v>
      </c>
      <c r="H34" s="242">
        <v>8944790.6940000001</v>
      </c>
      <c r="I34" s="242">
        <v>528.33100000000002</v>
      </c>
      <c r="J34" s="242">
        <v>42720.466999999997</v>
      </c>
      <c r="K34" s="242">
        <v>43248.797999999995</v>
      </c>
      <c r="L34" s="242">
        <v>10529.858</v>
      </c>
      <c r="M34" s="242">
        <v>0</v>
      </c>
      <c r="N34" s="242">
        <v>10529.858</v>
      </c>
      <c r="O34" s="243">
        <v>8998569.3499999996</v>
      </c>
      <c r="P34" s="72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2"/>
      <c r="AE34" s="72"/>
      <c r="AF34" s="73"/>
      <c r="AG34" s="73"/>
      <c r="AH34" s="73"/>
      <c r="AI34" s="73"/>
      <c r="AJ34" s="73"/>
      <c r="AK34" s="73"/>
      <c r="AL34" s="73"/>
      <c r="AM34" s="73"/>
      <c r="AN34" s="73"/>
      <c r="AO34" s="73"/>
      <c r="AP34" s="73"/>
      <c r="AQ34" s="73"/>
      <c r="AR34" s="73"/>
      <c r="AS34" s="72"/>
      <c r="AT34" s="72"/>
      <c r="AU34" s="73"/>
      <c r="AV34" s="73"/>
      <c r="AW34" s="73"/>
      <c r="AX34" s="73"/>
      <c r="AY34" s="73"/>
      <c r="AZ34" s="73"/>
      <c r="BA34" s="73"/>
      <c r="BB34" s="73"/>
      <c r="BC34" s="73"/>
      <c r="BD34" s="73"/>
      <c r="BE34" s="73"/>
      <c r="BF34" s="73"/>
      <c r="BG34" s="73"/>
      <c r="BH34" s="72"/>
      <c r="BI34" s="72"/>
      <c r="BJ34" s="73"/>
      <c r="BK34" s="73"/>
      <c r="BL34" s="73"/>
      <c r="BM34" s="73"/>
      <c r="BN34" s="73"/>
      <c r="BO34" s="73"/>
      <c r="BP34" s="73"/>
      <c r="BQ34" s="73"/>
      <c r="BR34" s="73"/>
      <c r="BS34" s="73"/>
      <c r="BT34" s="73"/>
      <c r="BU34" s="73"/>
      <c r="BV34" s="73"/>
      <c r="BW34" s="72"/>
      <c r="BX34" s="72"/>
      <c r="BY34" s="73"/>
      <c r="BZ34" s="73"/>
      <c r="CA34" s="73"/>
      <c r="CB34" s="73"/>
      <c r="CC34" s="73"/>
      <c r="CD34" s="73"/>
      <c r="CE34" s="73"/>
      <c r="CF34" s="73"/>
      <c r="CG34" s="73"/>
      <c r="CH34" s="73"/>
      <c r="CI34" s="73"/>
      <c r="CJ34" s="73"/>
      <c r="CK34" s="73"/>
      <c r="CL34" s="72"/>
      <c r="CM34" s="72"/>
      <c r="CN34" s="73"/>
      <c r="CO34" s="73"/>
      <c r="CP34" s="73"/>
      <c r="CQ34" s="73"/>
      <c r="CR34" s="73"/>
      <c r="CS34" s="73"/>
      <c r="CT34" s="73"/>
      <c r="CU34" s="73"/>
      <c r="CV34" s="73"/>
      <c r="CW34" s="73"/>
      <c r="CX34" s="73"/>
      <c r="CY34" s="73"/>
      <c r="CZ34" s="73"/>
      <c r="DA34" s="72"/>
      <c r="DB34" s="72"/>
      <c r="DC34" s="73"/>
      <c r="DD34" s="73"/>
      <c r="DE34" s="73"/>
      <c r="DF34" s="73"/>
      <c r="DG34" s="73"/>
      <c r="DH34" s="73"/>
      <c r="DI34" s="73"/>
      <c r="DJ34" s="73"/>
      <c r="DK34" s="73"/>
      <c r="DL34" s="73"/>
      <c r="DM34" s="73"/>
      <c r="DN34" s="73"/>
      <c r="DO34" s="73"/>
      <c r="DP34" s="72"/>
      <c r="DQ34" s="72"/>
      <c r="DR34" s="73"/>
      <c r="DS34" s="73"/>
      <c r="DT34" s="73"/>
      <c r="DU34" s="73"/>
      <c r="DV34" s="73"/>
      <c r="DW34" s="73"/>
      <c r="DX34" s="73"/>
      <c r="DY34" s="73"/>
      <c r="DZ34" s="73"/>
      <c r="EA34" s="73"/>
      <c r="EB34" s="73"/>
      <c r="EC34" s="73"/>
      <c r="ED34" s="73"/>
      <c r="EE34" s="72"/>
      <c r="EF34" s="72"/>
      <c r="EG34" s="73"/>
      <c r="EH34" s="73"/>
      <c r="EI34" s="73"/>
      <c r="EJ34" s="73"/>
      <c r="EK34" s="73"/>
      <c r="EL34" s="73"/>
      <c r="EM34" s="73"/>
      <c r="EN34" s="73"/>
      <c r="EO34" s="73"/>
      <c r="EP34" s="73"/>
      <c r="EQ34" s="73"/>
      <c r="ER34" s="73"/>
      <c r="ES34" s="73"/>
      <c r="ET34" s="72"/>
      <c r="EU34" s="72"/>
      <c r="EV34" s="73"/>
      <c r="EW34" s="73"/>
      <c r="EX34" s="73"/>
      <c r="EY34" s="73"/>
      <c r="EZ34" s="73"/>
      <c r="FA34" s="73"/>
      <c r="FB34" s="73"/>
      <c r="FC34" s="73"/>
      <c r="FD34" s="73"/>
      <c r="FE34" s="73"/>
      <c r="FF34" s="73"/>
      <c r="FG34" s="73"/>
      <c r="FH34" s="73"/>
      <c r="FI34" s="72"/>
      <c r="FJ34" s="72"/>
      <c r="FK34" s="73"/>
      <c r="FL34" s="73"/>
      <c r="FM34" s="73"/>
      <c r="FN34" s="73"/>
      <c r="FO34" s="73"/>
      <c r="FP34" s="73"/>
      <c r="FQ34" s="73"/>
      <c r="FR34" s="73"/>
      <c r="FS34" s="73"/>
      <c r="FT34" s="73"/>
      <c r="FU34" s="73"/>
      <c r="FV34" s="73"/>
      <c r="FW34" s="73"/>
      <c r="FX34" s="72"/>
      <c r="FY34" s="72"/>
      <c r="FZ34" s="73"/>
      <c r="GA34" s="73"/>
      <c r="GB34" s="73"/>
      <c r="GC34" s="73"/>
      <c r="GD34" s="73"/>
      <c r="GE34" s="73"/>
      <c r="GF34" s="73"/>
      <c r="GG34" s="73"/>
      <c r="GH34" s="73"/>
      <c r="GI34" s="73"/>
      <c r="GJ34" s="73"/>
      <c r="GK34" s="73"/>
      <c r="GL34" s="73"/>
      <c r="GM34" s="72"/>
      <c r="GN34" s="72"/>
      <c r="GO34" s="73"/>
      <c r="GP34" s="73"/>
      <c r="GQ34" s="73"/>
      <c r="GR34" s="73"/>
      <c r="GS34" s="73"/>
      <c r="GT34" s="73"/>
      <c r="GU34" s="73"/>
      <c r="GV34" s="73"/>
      <c r="GW34" s="73"/>
      <c r="GX34" s="73"/>
      <c r="GY34" s="73"/>
      <c r="GZ34" s="73"/>
      <c r="HA34" s="73"/>
      <c r="HB34" s="72"/>
      <c r="HC34" s="72"/>
      <c r="HD34" s="73"/>
      <c r="HE34" s="73"/>
      <c r="HF34" s="73"/>
      <c r="HG34" s="73"/>
      <c r="HH34" s="73"/>
      <c r="HI34" s="73"/>
      <c r="HJ34" s="73"/>
      <c r="HK34" s="73"/>
      <c r="HL34" s="73"/>
      <c r="HM34" s="73"/>
      <c r="HN34" s="73"/>
      <c r="HO34" s="73"/>
      <c r="HP34" s="73"/>
      <c r="HQ34" s="72"/>
      <c r="HR34" s="72"/>
      <c r="HS34" s="73"/>
      <c r="HT34" s="73"/>
      <c r="HU34" s="73"/>
      <c r="HV34" s="73"/>
      <c r="HW34" s="73"/>
      <c r="HX34" s="73"/>
      <c r="HY34" s="73"/>
      <c r="HZ34" s="73"/>
      <c r="IA34" s="73"/>
      <c r="IB34" s="73"/>
      <c r="IC34" s="73"/>
      <c r="ID34" s="73"/>
      <c r="IE34" s="73"/>
      <c r="IF34" s="72"/>
      <c r="IG34" s="72"/>
      <c r="IH34" s="73"/>
      <c r="II34" s="73"/>
      <c r="IJ34" s="73"/>
      <c r="IK34" s="73"/>
      <c r="IL34" s="73"/>
      <c r="IM34" s="73"/>
      <c r="IN34" s="73"/>
      <c r="IO34" s="73"/>
      <c r="IP34" s="73"/>
      <c r="IQ34" s="73"/>
      <c r="IR34" s="73"/>
      <c r="IS34" s="73"/>
      <c r="IT34" s="73"/>
      <c r="IU34" s="72"/>
    </row>
    <row r="35" spans="1:255" s="74" customFormat="1" ht="14.1" customHeight="1" x14ac:dyDescent="0.25">
      <c r="A35" s="71"/>
      <c r="B35" s="81" t="s">
        <v>118</v>
      </c>
      <c r="C35" s="244">
        <v>0</v>
      </c>
      <c r="D35" s="245">
        <v>0</v>
      </c>
      <c r="E35" s="245">
        <v>9373.4110000000001</v>
      </c>
      <c r="F35" s="245">
        <v>1496358.1429999999</v>
      </c>
      <c r="G35" s="245">
        <v>79.561999999999998</v>
      </c>
      <c r="H35" s="86">
        <v>1505811.1159999999</v>
      </c>
      <c r="I35" s="86">
        <v>0</v>
      </c>
      <c r="J35" s="86">
        <v>1000</v>
      </c>
      <c r="K35" s="86">
        <v>1000</v>
      </c>
      <c r="L35" s="86">
        <v>1764.7049999999999</v>
      </c>
      <c r="M35" s="86">
        <v>0</v>
      </c>
      <c r="N35" s="86">
        <v>1764.7049999999999</v>
      </c>
      <c r="O35" s="87">
        <v>1508575.821</v>
      </c>
      <c r="P35" s="72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72"/>
      <c r="AE35" s="72"/>
      <c r="AF35" s="73"/>
      <c r="AG35" s="73"/>
      <c r="AH35" s="73"/>
      <c r="AI35" s="73"/>
      <c r="AJ35" s="73"/>
      <c r="AK35" s="73"/>
      <c r="AL35" s="73"/>
      <c r="AM35" s="73"/>
      <c r="AN35" s="73"/>
      <c r="AO35" s="73"/>
      <c r="AP35" s="73"/>
      <c r="AQ35" s="73"/>
      <c r="AR35" s="73"/>
      <c r="AS35" s="72"/>
      <c r="AT35" s="72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2"/>
      <c r="BI35" s="72"/>
      <c r="BJ35" s="73"/>
      <c r="BK35" s="73"/>
      <c r="BL35" s="73"/>
      <c r="BM35" s="73"/>
      <c r="BN35" s="73"/>
      <c r="BO35" s="73"/>
      <c r="BP35" s="73"/>
      <c r="BQ35" s="73"/>
      <c r="BR35" s="73"/>
      <c r="BS35" s="73"/>
      <c r="BT35" s="73"/>
      <c r="BU35" s="73"/>
      <c r="BV35" s="73"/>
      <c r="BW35" s="72"/>
      <c r="BX35" s="72"/>
      <c r="BY35" s="73"/>
      <c r="BZ35" s="73"/>
      <c r="CA35" s="73"/>
      <c r="CB35" s="73"/>
      <c r="CC35" s="73"/>
      <c r="CD35" s="73"/>
      <c r="CE35" s="73"/>
      <c r="CF35" s="73"/>
      <c r="CG35" s="73"/>
      <c r="CH35" s="73"/>
      <c r="CI35" s="73"/>
      <c r="CJ35" s="73"/>
      <c r="CK35" s="73"/>
      <c r="CL35" s="72"/>
      <c r="CM35" s="72"/>
      <c r="CN35" s="73"/>
      <c r="CO35" s="73"/>
      <c r="CP35" s="73"/>
      <c r="CQ35" s="73"/>
      <c r="CR35" s="73"/>
      <c r="CS35" s="73"/>
      <c r="CT35" s="73"/>
      <c r="CU35" s="73"/>
      <c r="CV35" s="73"/>
      <c r="CW35" s="73"/>
      <c r="CX35" s="73"/>
      <c r="CY35" s="73"/>
      <c r="CZ35" s="73"/>
      <c r="DA35" s="72"/>
      <c r="DB35" s="72"/>
      <c r="DC35" s="73"/>
      <c r="DD35" s="73"/>
      <c r="DE35" s="73"/>
      <c r="DF35" s="73"/>
      <c r="DG35" s="73"/>
      <c r="DH35" s="73"/>
      <c r="DI35" s="73"/>
      <c r="DJ35" s="73"/>
      <c r="DK35" s="73"/>
      <c r="DL35" s="73"/>
      <c r="DM35" s="73"/>
      <c r="DN35" s="73"/>
      <c r="DO35" s="73"/>
      <c r="DP35" s="72"/>
      <c r="DQ35" s="72"/>
      <c r="DR35" s="73"/>
      <c r="DS35" s="73"/>
      <c r="DT35" s="73"/>
      <c r="DU35" s="73"/>
      <c r="DV35" s="73"/>
      <c r="DW35" s="73"/>
      <c r="DX35" s="73"/>
      <c r="DY35" s="73"/>
      <c r="DZ35" s="73"/>
      <c r="EA35" s="73"/>
      <c r="EB35" s="73"/>
      <c r="EC35" s="73"/>
      <c r="ED35" s="73"/>
      <c r="EE35" s="72"/>
      <c r="EF35" s="72"/>
      <c r="EG35" s="73"/>
      <c r="EH35" s="73"/>
      <c r="EI35" s="73"/>
      <c r="EJ35" s="73"/>
      <c r="EK35" s="73"/>
      <c r="EL35" s="73"/>
      <c r="EM35" s="73"/>
      <c r="EN35" s="73"/>
      <c r="EO35" s="73"/>
      <c r="EP35" s="73"/>
      <c r="EQ35" s="73"/>
      <c r="ER35" s="73"/>
      <c r="ES35" s="73"/>
      <c r="ET35" s="72"/>
      <c r="EU35" s="72"/>
      <c r="EV35" s="73"/>
      <c r="EW35" s="73"/>
      <c r="EX35" s="73"/>
      <c r="EY35" s="73"/>
      <c r="EZ35" s="73"/>
      <c r="FA35" s="73"/>
      <c r="FB35" s="73"/>
      <c r="FC35" s="73"/>
      <c r="FD35" s="73"/>
      <c r="FE35" s="73"/>
      <c r="FF35" s="73"/>
      <c r="FG35" s="73"/>
      <c r="FH35" s="73"/>
      <c r="FI35" s="72"/>
      <c r="FJ35" s="72"/>
      <c r="FK35" s="73"/>
      <c r="FL35" s="73"/>
      <c r="FM35" s="73"/>
      <c r="FN35" s="73"/>
      <c r="FO35" s="73"/>
      <c r="FP35" s="73"/>
      <c r="FQ35" s="73"/>
      <c r="FR35" s="73"/>
      <c r="FS35" s="73"/>
      <c r="FT35" s="73"/>
      <c r="FU35" s="73"/>
      <c r="FV35" s="73"/>
      <c r="FW35" s="73"/>
      <c r="FX35" s="72"/>
      <c r="FY35" s="72"/>
      <c r="FZ35" s="73"/>
      <c r="GA35" s="73"/>
      <c r="GB35" s="73"/>
      <c r="GC35" s="73"/>
      <c r="GD35" s="73"/>
      <c r="GE35" s="73"/>
      <c r="GF35" s="73"/>
      <c r="GG35" s="73"/>
      <c r="GH35" s="73"/>
      <c r="GI35" s="73"/>
      <c r="GJ35" s="73"/>
      <c r="GK35" s="73"/>
      <c r="GL35" s="73"/>
      <c r="GM35" s="72"/>
      <c r="GN35" s="72"/>
      <c r="GO35" s="73"/>
      <c r="GP35" s="73"/>
      <c r="GQ35" s="73"/>
      <c r="GR35" s="73"/>
      <c r="GS35" s="73"/>
      <c r="GT35" s="73"/>
      <c r="GU35" s="73"/>
      <c r="GV35" s="73"/>
      <c r="GW35" s="73"/>
      <c r="GX35" s="73"/>
      <c r="GY35" s="73"/>
      <c r="GZ35" s="73"/>
      <c r="HA35" s="73"/>
      <c r="HB35" s="72"/>
      <c r="HC35" s="72"/>
      <c r="HD35" s="73"/>
      <c r="HE35" s="73"/>
      <c r="HF35" s="73"/>
      <c r="HG35" s="73"/>
      <c r="HH35" s="73"/>
      <c r="HI35" s="73"/>
      <c r="HJ35" s="73"/>
      <c r="HK35" s="73"/>
      <c r="HL35" s="73"/>
      <c r="HM35" s="73"/>
      <c r="HN35" s="73"/>
      <c r="HO35" s="73"/>
      <c r="HP35" s="73"/>
      <c r="HQ35" s="72"/>
      <c r="HR35" s="72"/>
      <c r="HS35" s="73"/>
      <c r="HT35" s="73"/>
      <c r="HU35" s="73"/>
      <c r="HV35" s="73"/>
      <c r="HW35" s="73"/>
      <c r="HX35" s="73"/>
      <c r="HY35" s="73"/>
      <c r="HZ35" s="73"/>
      <c r="IA35" s="73"/>
      <c r="IB35" s="73"/>
      <c r="IC35" s="73"/>
      <c r="ID35" s="73"/>
      <c r="IE35" s="73"/>
      <c r="IF35" s="72"/>
      <c r="IG35" s="72"/>
      <c r="IH35" s="73"/>
      <c r="II35" s="73"/>
      <c r="IJ35" s="73"/>
      <c r="IK35" s="73"/>
      <c r="IL35" s="73"/>
      <c r="IM35" s="73"/>
      <c r="IN35" s="73"/>
      <c r="IO35" s="73"/>
      <c r="IP35" s="73"/>
      <c r="IQ35" s="73"/>
      <c r="IR35" s="73"/>
      <c r="IS35" s="73"/>
      <c r="IT35" s="73"/>
      <c r="IU35" s="72"/>
    </row>
    <row r="36" spans="1:255" s="74" customFormat="1" ht="14.1" customHeight="1" x14ac:dyDescent="0.25">
      <c r="A36" s="71"/>
      <c r="B36" s="81" t="s">
        <v>119</v>
      </c>
      <c r="C36" s="244">
        <v>0</v>
      </c>
      <c r="D36" s="245">
        <v>1200.4590000000001</v>
      </c>
      <c r="E36" s="245">
        <v>42701.508000000002</v>
      </c>
      <c r="F36" s="245">
        <v>4518472.3830000004</v>
      </c>
      <c r="G36" s="245">
        <v>56692.483</v>
      </c>
      <c r="H36" s="86">
        <v>4619066.8330000006</v>
      </c>
      <c r="I36" s="86">
        <v>0</v>
      </c>
      <c r="J36" s="86">
        <v>23249.388999999999</v>
      </c>
      <c r="K36" s="86">
        <v>23249.388999999999</v>
      </c>
      <c r="L36" s="86">
        <v>24977.043000000001</v>
      </c>
      <c r="M36" s="86">
        <v>0</v>
      </c>
      <c r="N36" s="86">
        <v>24977.043000000001</v>
      </c>
      <c r="O36" s="87">
        <v>4667293.2650000006</v>
      </c>
      <c r="P36" s="72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2"/>
      <c r="AE36" s="72"/>
      <c r="AF36" s="73"/>
      <c r="AG36" s="73"/>
      <c r="AH36" s="73"/>
      <c r="AI36" s="73"/>
      <c r="AJ36" s="73"/>
      <c r="AK36" s="73"/>
      <c r="AL36" s="73"/>
      <c r="AM36" s="73"/>
      <c r="AN36" s="73"/>
      <c r="AO36" s="73"/>
      <c r="AP36" s="73"/>
      <c r="AQ36" s="73"/>
      <c r="AR36" s="73"/>
      <c r="AS36" s="72"/>
      <c r="AT36" s="72"/>
      <c r="AU36" s="73"/>
      <c r="AV36" s="73"/>
      <c r="AW36" s="73"/>
      <c r="AX36" s="73"/>
      <c r="AY36" s="73"/>
      <c r="AZ36" s="73"/>
      <c r="BA36" s="73"/>
      <c r="BB36" s="73"/>
      <c r="BC36" s="73"/>
      <c r="BD36" s="73"/>
      <c r="BE36" s="73"/>
      <c r="BF36" s="73"/>
      <c r="BG36" s="73"/>
      <c r="BH36" s="72"/>
      <c r="BI36" s="72"/>
      <c r="BJ36" s="73"/>
      <c r="BK36" s="73"/>
      <c r="BL36" s="73"/>
      <c r="BM36" s="73"/>
      <c r="BN36" s="73"/>
      <c r="BO36" s="73"/>
      <c r="BP36" s="73"/>
      <c r="BQ36" s="73"/>
      <c r="BR36" s="73"/>
      <c r="BS36" s="73"/>
      <c r="BT36" s="73"/>
      <c r="BU36" s="73"/>
      <c r="BV36" s="73"/>
      <c r="BW36" s="72"/>
      <c r="BX36" s="72"/>
      <c r="BY36" s="73"/>
      <c r="BZ36" s="73"/>
      <c r="CA36" s="73"/>
      <c r="CB36" s="73"/>
      <c r="CC36" s="73"/>
      <c r="CD36" s="73"/>
      <c r="CE36" s="73"/>
      <c r="CF36" s="73"/>
      <c r="CG36" s="73"/>
      <c r="CH36" s="73"/>
      <c r="CI36" s="73"/>
      <c r="CJ36" s="73"/>
      <c r="CK36" s="73"/>
      <c r="CL36" s="72"/>
      <c r="CM36" s="72"/>
      <c r="CN36" s="73"/>
      <c r="CO36" s="73"/>
      <c r="CP36" s="73"/>
      <c r="CQ36" s="73"/>
      <c r="CR36" s="73"/>
      <c r="CS36" s="73"/>
      <c r="CT36" s="73"/>
      <c r="CU36" s="73"/>
      <c r="CV36" s="73"/>
      <c r="CW36" s="73"/>
      <c r="CX36" s="73"/>
      <c r="CY36" s="73"/>
      <c r="CZ36" s="73"/>
      <c r="DA36" s="72"/>
      <c r="DB36" s="72"/>
      <c r="DC36" s="73"/>
      <c r="DD36" s="73"/>
      <c r="DE36" s="73"/>
      <c r="DF36" s="73"/>
      <c r="DG36" s="73"/>
      <c r="DH36" s="73"/>
      <c r="DI36" s="73"/>
      <c r="DJ36" s="73"/>
      <c r="DK36" s="73"/>
      <c r="DL36" s="73"/>
      <c r="DM36" s="73"/>
      <c r="DN36" s="73"/>
      <c r="DO36" s="73"/>
      <c r="DP36" s="72"/>
      <c r="DQ36" s="72"/>
      <c r="DR36" s="73"/>
      <c r="DS36" s="73"/>
      <c r="DT36" s="73"/>
      <c r="DU36" s="73"/>
      <c r="DV36" s="73"/>
      <c r="DW36" s="73"/>
      <c r="DX36" s="73"/>
      <c r="DY36" s="73"/>
      <c r="DZ36" s="73"/>
      <c r="EA36" s="73"/>
      <c r="EB36" s="73"/>
      <c r="EC36" s="73"/>
      <c r="ED36" s="73"/>
      <c r="EE36" s="72"/>
      <c r="EF36" s="72"/>
      <c r="EG36" s="73"/>
      <c r="EH36" s="73"/>
      <c r="EI36" s="73"/>
      <c r="EJ36" s="73"/>
      <c r="EK36" s="73"/>
      <c r="EL36" s="73"/>
      <c r="EM36" s="73"/>
      <c r="EN36" s="73"/>
      <c r="EO36" s="73"/>
      <c r="EP36" s="73"/>
      <c r="EQ36" s="73"/>
      <c r="ER36" s="73"/>
      <c r="ES36" s="73"/>
      <c r="ET36" s="72"/>
      <c r="EU36" s="72"/>
      <c r="EV36" s="73"/>
      <c r="EW36" s="73"/>
      <c r="EX36" s="73"/>
      <c r="EY36" s="73"/>
      <c r="EZ36" s="73"/>
      <c r="FA36" s="73"/>
      <c r="FB36" s="73"/>
      <c r="FC36" s="73"/>
      <c r="FD36" s="73"/>
      <c r="FE36" s="73"/>
      <c r="FF36" s="73"/>
      <c r="FG36" s="73"/>
      <c r="FH36" s="73"/>
      <c r="FI36" s="72"/>
      <c r="FJ36" s="72"/>
      <c r="FK36" s="73"/>
      <c r="FL36" s="73"/>
      <c r="FM36" s="73"/>
      <c r="FN36" s="73"/>
      <c r="FO36" s="73"/>
      <c r="FP36" s="73"/>
      <c r="FQ36" s="73"/>
      <c r="FR36" s="73"/>
      <c r="FS36" s="73"/>
      <c r="FT36" s="73"/>
      <c r="FU36" s="73"/>
      <c r="FV36" s="73"/>
      <c r="FW36" s="73"/>
      <c r="FX36" s="72"/>
      <c r="FY36" s="72"/>
      <c r="FZ36" s="73"/>
      <c r="GA36" s="73"/>
      <c r="GB36" s="73"/>
      <c r="GC36" s="73"/>
      <c r="GD36" s="73"/>
      <c r="GE36" s="73"/>
      <c r="GF36" s="73"/>
      <c r="GG36" s="73"/>
      <c r="GH36" s="73"/>
      <c r="GI36" s="73"/>
      <c r="GJ36" s="73"/>
      <c r="GK36" s="73"/>
      <c r="GL36" s="73"/>
      <c r="GM36" s="72"/>
      <c r="GN36" s="72"/>
      <c r="GO36" s="73"/>
      <c r="GP36" s="73"/>
      <c r="GQ36" s="73"/>
      <c r="GR36" s="73"/>
      <c r="GS36" s="73"/>
      <c r="GT36" s="73"/>
      <c r="GU36" s="73"/>
      <c r="GV36" s="73"/>
      <c r="GW36" s="73"/>
      <c r="GX36" s="73"/>
      <c r="GY36" s="73"/>
      <c r="GZ36" s="73"/>
      <c r="HA36" s="73"/>
      <c r="HB36" s="72"/>
      <c r="HC36" s="72"/>
      <c r="HD36" s="73"/>
      <c r="HE36" s="73"/>
      <c r="HF36" s="73"/>
      <c r="HG36" s="73"/>
      <c r="HH36" s="73"/>
      <c r="HI36" s="73"/>
      <c r="HJ36" s="73"/>
      <c r="HK36" s="73"/>
      <c r="HL36" s="73"/>
      <c r="HM36" s="73"/>
      <c r="HN36" s="73"/>
      <c r="HO36" s="73"/>
      <c r="HP36" s="73"/>
      <c r="HQ36" s="72"/>
      <c r="HR36" s="72"/>
      <c r="HS36" s="73"/>
      <c r="HT36" s="73"/>
      <c r="HU36" s="73"/>
      <c r="HV36" s="73"/>
      <c r="HW36" s="73"/>
      <c r="HX36" s="73"/>
      <c r="HY36" s="73"/>
      <c r="HZ36" s="73"/>
      <c r="IA36" s="73"/>
      <c r="IB36" s="73"/>
      <c r="IC36" s="73"/>
      <c r="ID36" s="73"/>
      <c r="IE36" s="73"/>
      <c r="IF36" s="72"/>
      <c r="IG36" s="72"/>
      <c r="IH36" s="73"/>
      <c r="II36" s="73"/>
      <c r="IJ36" s="73"/>
      <c r="IK36" s="73"/>
      <c r="IL36" s="73"/>
      <c r="IM36" s="73"/>
      <c r="IN36" s="73"/>
      <c r="IO36" s="73"/>
      <c r="IP36" s="73"/>
      <c r="IQ36" s="73"/>
      <c r="IR36" s="73"/>
      <c r="IS36" s="73"/>
      <c r="IT36" s="73"/>
      <c r="IU36" s="72"/>
    </row>
    <row r="37" spans="1:255" s="74" customFormat="1" ht="14.1" customHeight="1" x14ac:dyDescent="0.25">
      <c r="A37" s="71"/>
      <c r="B37" s="81" t="s">
        <v>120</v>
      </c>
      <c r="C37" s="105">
        <v>0</v>
      </c>
      <c r="D37" s="86">
        <v>1487.393</v>
      </c>
      <c r="E37" s="86">
        <v>66746.807000000001</v>
      </c>
      <c r="F37" s="86">
        <v>6017757.3219999997</v>
      </c>
      <c r="G37" s="86">
        <v>108557.32799999999</v>
      </c>
      <c r="H37" s="86">
        <v>6194548.8499999996</v>
      </c>
      <c r="I37" s="86">
        <v>0</v>
      </c>
      <c r="J37" s="86">
        <v>33299.383000000002</v>
      </c>
      <c r="K37" s="86">
        <v>33299.383000000002</v>
      </c>
      <c r="L37" s="86">
        <v>28328.257000000001</v>
      </c>
      <c r="M37" s="86">
        <v>0</v>
      </c>
      <c r="N37" s="86">
        <v>28328.257000000001</v>
      </c>
      <c r="O37" s="87">
        <v>6256176.4899999993</v>
      </c>
      <c r="P37" s="72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2"/>
      <c r="AE37" s="72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  <c r="AS37" s="72"/>
      <c r="AT37" s="72"/>
      <c r="AU37" s="73"/>
      <c r="AV37" s="73"/>
      <c r="AW37" s="73"/>
      <c r="AX37" s="73"/>
      <c r="AY37" s="73"/>
      <c r="AZ37" s="73"/>
      <c r="BA37" s="73"/>
      <c r="BB37" s="73"/>
      <c r="BC37" s="73"/>
      <c r="BD37" s="73"/>
      <c r="BE37" s="73"/>
      <c r="BF37" s="73"/>
      <c r="BG37" s="73"/>
      <c r="BH37" s="72"/>
      <c r="BI37" s="72"/>
      <c r="BJ37" s="73"/>
      <c r="BK37" s="73"/>
      <c r="BL37" s="73"/>
      <c r="BM37" s="73"/>
      <c r="BN37" s="73"/>
      <c r="BO37" s="73"/>
      <c r="BP37" s="73"/>
      <c r="BQ37" s="73"/>
      <c r="BR37" s="73"/>
      <c r="BS37" s="73"/>
      <c r="BT37" s="73"/>
      <c r="BU37" s="73"/>
      <c r="BV37" s="73"/>
      <c r="BW37" s="72"/>
      <c r="BX37" s="72"/>
      <c r="BY37" s="73"/>
      <c r="BZ37" s="73"/>
      <c r="CA37" s="73"/>
      <c r="CB37" s="73"/>
      <c r="CC37" s="73"/>
      <c r="CD37" s="73"/>
      <c r="CE37" s="73"/>
      <c r="CF37" s="73"/>
      <c r="CG37" s="73"/>
      <c r="CH37" s="73"/>
      <c r="CI37" s="73"/>
      <c r="CJ37" s="73"/>
      <c r="CK37" s="73"/>
      <c r="CL37" s="72"/>
      <c r="CM37" s="72"/>
      <c r="CN37" s="73"/>
      <c r="CO37" s="73"/>
      <c r="CP37" s="73"/>
      <c r="CQ37" s="73"/>
      <c r="CR37" s="73"/>
      <c r="CS37" s="73"/>
      <c r="CT37" s="73"/>
      <c r="CU37" s="73"/>
      <c r="CV37" s="73"/>
      <c r="CW37" s="73"/>
      <c r="CX37" s="73"/>
      <c r="CY37" s="73"/>
      <c r="CZ37" s="73"/>
      <c r="DA37" s="72"/>
      <c r="DB37" s="72"/>
      <c r="DC37" s="73"/>
      <c r="DD37" s="73"/>
      <c r="DE37" s="73"/>
      <c r="DF37" s="73"/>
      <c r="DG37" s="73"/>
      <c r="DH37" s="73"/>
      <c r="DI37" s="73"/>
      <c r="DJ37" s="73"/>
      <c r="DK37" s="73"/>
      <c r="DL37" s="73"/>
      <c r="DM37" s="73"/>
      <c r="DN37" s="73"/>
      <c r="DO37" s="73"/>
      <c r="DP37" s="72"/>
      <c r="DQ37" s="72"/>
      <c r="DR37" s="73"/>
      <c r="DS37" s="73"/>
      <c r="DT37" s="73"/>
      <c r="DU37" s="73"/>
      <c r="DV37" s="73"/>
      <c r="DW37" s="73"/>
      <c r="DX37" s="73"/>
      <c r="DY37" s="73"/>
      <c r="DZ37" s="73"/>
      <c r="EA37" s="73"/>
      <c r="EB37" s="73"/>
      <c r="EC37" s="73"/>
      <c r="ED37" s="73"/>
      <c r="EE37" s="72"/>
      <c r="EF37" s="72"/>
      <c r="EG37" s="73"/>
      <c r="EH37" s="73"/>
      <c r="EI37" s="73"/>
      <c r="EJ37" s="73"/>
      <c r="EK37" s="73"/>
      <c r="EL37" s="73"/>
      <c r="EM37" s="73"/>
      <c r="EN37" s="73"/>
      <c r="EO37" s="73"/>
      <c r="EP37" s="73"/>
      <c r="EQ37" s="73"/>
      <c r="ER37" s="73"/>
      <c r="ES37" s="73"/>
      <c r="ET37" s="72"/>
      <c r="EU37" s="72"/>
      <c r="EV37" s="73"/>
      <c r="EW37" s="73"/>
      <c r="EX37" s="73"/>
      <c r="EY37" s="73"/>
      <c r="EZ37" s="73"/>
      <c r="FA37" s="73"/>
      <c r="FB37" s="73"/>
      <c r="FC37" s="73"/>
      <c r="FD37" s="73"/>
      <c r="FE37" s="73"/>
      <c r="FF37" s="73"/>
      <c r="FG37" s="73"/>
      <c r="FH37" s="73"/>
      <c r="FI37" s="72"/>
      <c r="FJ37" s="72"/>
      <c r="FK37" s="73"/>
      <c r="FL37" s="73"/>
      <c r="FM37" s="73"/>
      <c r="FN37" s="73"/>
      <c r="FO37" s="73"/>
      <c r="FP37" s="73"/>
      <c r="FQ37" s="73"/>
      <c r="FR37" s="73"/>
      <c r="FS37" s="73"/>
      <c r="FT37" s="73"/>
      <c r="FU37" s="73"/>
      <c r="FV37" s="73"/>
      <c r="FW37" s="73"/>
      <c r="FX37" s="72"/>
      <c r="FY37" s="72"/>
      <c r="FZ37" s="73"/>
      <c r="GA37" s="73"/>
      <c r="GB37" s="73"/>
      <c r="GC37" s="73"/>
      <c r="GD37" s="73"/>
      <c r="GE37" s="73"/>
      <c r="GF37" s="73"/>
      <c r="GG37" s="73"/>
      <c r="GH37" s="73"/>
      <c r="GI37" s="73"/>
      <c r="GJ37" s="73"/>
      <c r="GK37" s="73"/>
      <c r="GL37" s="73"/>
      <c r="GM37" s="72"/>
      <c r="GN37" s="72"/>
      <c r="GO37" s="73"/>
      <c r="GP37" s="73"/>
      <c r="GQ37" s="73"/>
      <c r="GR37" s="73"/>
      <c r="GS37" s="73"/>
      <c r="GT37" s="73"/>
      <c r="GU37" s="73"/>
      <c r="GV37" s="73"/>
      <c r="GW37" s="73"/>
      <c r="GX37" s="73"/>
      <c r="GY37" s="73"/>
      <c r="GZ37" s="73"/>
      <c r="HA37" s="73"/>
      <c r="HB37" s="72"/>
      <c r="HC37" s="72"/>
      <c r="HD37" s="73"/>
      <c r="HE37" s="73"/>
      <c r="HF37" s="73"/>
      <c r="HG37" s="73"/>
      <c r="HH37" s="73"/>
      <c r="HI37" s="73"/>
      <c r="HJ37" s="73"/>
      <c r="HK37" s="73"/>
      <c r="HL37" s="73"/>
      <c r="HM37" s="73"/>
      <c r="HN37" s="73"/>
      <c r="HO37" s="73"/>
      <c r="HP37" s="73"/>
      <c r="HQ37" s="72"/>
      <c r="HR37" s="72"/>
      <c r="HS37" s="73"/>
      <c r="HT37" s="73"/>
      <c r="HU37" s="73"/>
      <c r="HV37" s="73"/>
      <c r="HW37" s="73"/>
      <c r="HX37" s="73"/>
      <c r="HY37" s="73"/>
      <c r="HZ37" s="73"/>
      <c r="IA37" s="73"/>
      <c r="IB37" s="73"/>
      <c r="IC37" s="73"/>
      <c r="ID37" s="73"/>
      <c r="IE37" s="73"/>
      <c r="IF37" s="72"/>
      <c r="IG37" s="72"/>
      <c r="IH37" s="73"/>
      <c r="II37" s="73"/>
      <c r="IJ37" s="73"/>
      <c r="IK37" s="73"/>
      <c r="IL37" s="73"/>
      <c r="IM37" s="73"/>
      <c r="IN37" s="73"/>
      <c r="IO37" s="73"/>
      <c r="IP37" s="73"/>
      <c r="IQ37" s="73"/>
      <c r="IR37" s="73"/>
      <c r="IS37" s="73"/>
      <c r="IT37" s="73"/>
      <c r="IU37" s="72"/>
    </row>
    <row r="38" spans="1:255" s="74" customFormat="1" ht="14.1" customHeight="1" x14ac:dyDescent="0.25">
      <c r="A38" s="71"/>
      <c r="B38" s="254" t="s">
        <v>121</v>
      </c>
      <c r="C38" s="238"/>
      <c r="D38" s="39">
        <v>5555.33</v>
      </c>
      <c r="E38" s="39">
        <v>154951.13200000001</v>
      </c>
      <c r="F38" s="39">
        <v>8006720.8760000002</v>
      </c>
      <c r="G38" s="39">
        <v>180035.899</v>
      </c>
      <c r="H38" s="242">
        <v>8347263.2370000007</v>
      </c>
      <c r="I38" s="242">
        <v>8803.1779999999999</v>
      </c>
      <c r="J38" s="242">
        <v>75880.255000000005</v>
      </c>
      <c r="K38" s="242">
        <v>84683.433000000005</v>
      </c>
      <c r="L38" s="242">
        <v>48039.754999999997</v>
      </c>
      <c r="M38" s="242">
        <v>200000</v>
      </c>
      <c r="N38" s="242">
        <v>248039.755</v>
      </c>
      <c r="O38" s="243">
        <v>8679986.4250000007</v>
      </c>
      <c r="P38" s="72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2"/>
      <c r="AE38" s="72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2"/>
      <c r="AT38" s="72"/>
      <c r="AU38" s="73"/>
      <c r="AV38" s="73"/>
      <c r="AW38" s="73"/>
      <c r="AX38" s="73"/>
      <c r="AY38" s="73"/>
      <c r="AZ38" s="73"/>
      <c r="BA38" s="73"/>
      <c r="BB38" s="73"/>
      <c r="BC38" s="73"/>
      <c r="BD38" s="73"/>
      <c r="BE38" s="73"/>
      <c r="BF38" s="73"/>
      <c r="BG38" s="73"/>
      <c r="BH38" s="72"/>
      <c r="BI38" s="72"/>
      <c r="BJ38" s="73"/>
      <c r="BK38" s="73"/>
      <c r="BL38" s="73"/>
      <c r="BM38" s="73"/>
      <c r="BN38" s="73"/>
      <c r="BO38" s="73"/>
      <c r="BP38" s="73"/>
      <c r="BQ38" s="73"/>
      <c r="BR38" s="73"/>
      <c r="BS38" s="73"/>
      <c r="BT38" s="73"/>
      <c r="BU38" s="73"/>
      <c r="BV38" s="73"/>
      <c r="BW38" s="72"/>
      <c r="BX38" s="72"/>
      <c r="BY38" s="73"/>
      <c r="BZ38" s="73"/>
      <c r="CA38" s="73"/>
      <c r="CB38" s="73"/>
      <c r="CC38" s="73"/>
      <c r="CD38" s="73"/>
      <c r="CE38" s="73"/>
      <c r="CF38" s="73"/>
      <c r="CG38" s="73"/>
      <c r="CH38" s="73"/>
      <c r="CI38" s="73"/>
      <c r="CJ38" s="73"/>
      <c r="CK38" s="73"/>
      <c r="CL38" s="72"/>
      <c r="CM38" s="72"/>
      <c r="CN38" s="73"/>
      <c r="CO38" s="73"/>
      <c r="CP38" s="73"/>
      <c r="CQ38" s="73"/>
      <c r="CR38" s="73"/>
      <c r="CS38" s="73"/>
      <c r="CT38" s="73"/>
      <c r="CU38" s="73"/>
      <c r="CV38" s="73"/>
      <c r="CW38" s="73"/>
      <c r="CX38" s="73"/>
      <c r="CY38" s="73"/>
      <c r="CZ38" s="73"/>
      <c r="DA38" s="72"/>
      <c r="DB38" s="72"/>
      <c r="DC38" s="73"/>
      <c r="DD38" s="73"/>
      <c r="DE38" s="73"/>
      <c r="DF38" s="73"/>
      <c r="DG38" s="73"/>
      <c r="DH38" s="73"/>
      <c r="DI38" s="73"/>
      <c r="DJ38" s="73"/>
      <c r="DK38" s="73"/>
      <c r="DL38" s="73"/>
      <c r="DM38" s="73"/>
      <c r="DN38" s="73"/>
      <c r="DO38" s="73"/>
      <c r="DP38" s="72"/>
      <c r="DQ38" s="72"/>
      <c r="DR38" s="73"/>
      <c r="DS38" s="73"/>
      <c r="DT38" s="73"/>
      <c r="DU38" s="73"/>
      <c r="DV38" s="73"/>
      <c r="DW38" s="73"/>
      <c r="DX38" s="73"/>
      <c r="DY38" s="73"/>
      <c r="DZ38" s="73"/>
      <c r="EA38" s="73"/>
      <c r="EB38" s="73"/>
      <c r="EC38" s="73"/>
      <c r="ED38" s="73"/>
      <c r="EE38" s="72"/>
      <c r="EF38" s="72"/>
      <c r="EG38" s="73"/>
      <c r="EH38" s="73"/>
      <c r="EI38" s="73"/>
      <c r="EJ38" s="73"/>
      <c r="EK38" s="73"/>
      <c r="EL38" s="73"/>
      <c r="EM38" s="73"/>
      <c r="EN38" s="73"/>
      <c r="EO38" s="73"/>
      <c r="EP38" s="73"/>
      <c r="EQ38" s="73"/>
      <c r="ER38" s="73"/>
      <c r="ES38" s="73"/>
      <c r="ET38" s="72"/>
      <c r="EU38" s="72"/>
      <c r="EV38" s="73"/>
      <c r="EW38" s="73"/>
      <c r="EX38" s="73"/>
      <c r="EY38" s="73"/>
      <c r="EZ38" s="73"/>
      <c r="FA38" s="73"/>
      <c r="FB38" s="73"/>
      <c r="FC38" s="73"/>
      <c r="FD38" s="73"/>
      <c r="FE38" s="73"/>
      <c r="FF38" s="73"/>
      <c r="FG38" s="73"/>
      <c r="FH38" s="73"/>
      <c r="FI38" s="72"/>
      <c r="FJ38" s="72"/>
      <c r="FK38" s="73"/>
      <c r="FL38" s="73"/>
      <c r="FM38" s="73"/>
      <c r="FN38" s="73"/>
      <c r="FO38" s="73"/>
      <c r="FP38" s="73"/>
      <c r="FQ38" s="73"/>
      <c r="FR38" s="73"/>
      <c r="FS38" s="73"/>
      <c r="FT38" s="73"/>
      <c r="FU38" s="73"/>
      <c r="FV38" s="73"/>
      <c r="FW38" s="73"/>
      <c r="FX38" s="72"/>
      <c r="FY38" s="72"/>
      <c r="FZ38" s="73"/>
      <c r="GA38" s="73"/>
      <c r="GB38" s="73"/>
      <c r="GC38" s="73"/>
      <c r="GD38" s="73"/>
      <c r="GE38" s="73"/>
      <c r="GF38" s="73"/>
      <c r="GG38" s="73"/>
      <c r="GH38" s="73"/>
      <c r="GI38" s="73"/>
      <c r="GJ38" s="73"/>
      <c r="GK38" s="73"/>
      <c r="GL38" s="73"/>
      <c r="GM38" s="72"/>
      <c r="GN38" s="72"/>
      <c r="GO38" s="73"/>
      <c r="GP38" s="73"/>
      <c r="GQ38" s="73"/>
      <c r="GR38" s="73"/>
      <c r="GS38" s="73"/>
      <c r="GT38" s="73"/>
      <c r="GU38" s="73"/>
      <c r="GV38" s="73"/>
      <c r="GW38" s="73"/>
      <c r="GX38" s="73"/>
      <c r="GY38" s="73"/>
      <c r="GZ38" s="73"/>
      <c r="HA38" s="73"/>
      <c r="HB38" s="72"/>
      <c r="HC38" s="72"/>
      <c r="HD38" s="73"/>
      <c r="HE38" s="73"/>
      <c r="HF38" s="73"/>
      <c r="HG38" s="73"/>
      <c r="HH38" s="73"/>
      <c r="HI38" s="73"/>
      <c r="HJ38" s="73"/>
      <c r="HK38" s="73"/>
      <c r="HL38" s="73"/>
      <c r="HM38" s="73"/>
      <c r="HN38" s="73"/>
      <c r="HO38" s="73"/>
      <c r="HP38" s="73"/>
      <c r="HQ38" s="72"/>
      <c r="HR38" s="72"/>
      <c r="HS38" s="73"/>
      <c r="HT38" s="73"/>
      <c r="HU38" s="73"/>
      <c r="HV38" s="73"/>
      <c r="HW38" s="73"/>
      <c r="HX38" s="73"/>
      <c r="HY38" s="73"/>
      <c r="HZ38" s="73"/>
      <c r="IA38" s="73"/>
      <c r="IB38" s="73"/>
      <c r="IC38" s="73"/>
      <c r="ID38" s="73"/>
      <c r="IE38" s="73"/>
      <c r="IF38" s="72"/>
      <c r="IG38" s="72"/>
      <c r="IH38" s="73"/>
      <c r="II38" s="73"/>
      <c r="IJ38" s="73"/>
      <c r="IK38" s="73"/>
      <c r="IL38" s="73"/>
      <c r="IM38" s="73"/>
      <c r="IN38" s="73"/>
      <c r="IO38" s="73"/>
      <c r="IP38" s="73"/>
      <c r="IQ38" s="73"/>
      <c r="IR38" s="73"/>
      <c r="IS38" s="73"/>
      <c r="IT38" s="73"/>
      <c r="IU38" s="72"/>
    </row>
    <row r="39" spans="1:255" s="74" customFormat="1" ht="14.1" customHeight="1" x14ac:dyDescent="0.25">
      <c r="A39" s="71"/>
      <c r="B39" s="81" t="s">
        <v>95</v>
      </c>
      <c r="C39" s="244">
        <v>0</v>
      </c>
      <c r="D39" s="245">
        <v>0</v>
      </c>
      <c r="E39" s="245">
        <v>16610.060000000001</v>
      </c>
      <c r="F39" s="245">
        <v>1474769.9950000001</v>
      </c>
      <c r="G39" s="245">
        <v>127.56</v>
      </c>
      <c r="H39" s="86">
        <v>1491507.6150000002</v>
      </c>
      <c r="I39" s="86">
        <v>0</v>
      </c>
      <c r="J39" s="86">
        <v>3702.48</v>
      </c>
      <c r="K39" s="86">
        <v>3702.48</v>
      </c>
      <c r="L39" s="86">
        <v>1401.1279999999999</v>
      </c>
      <c r="M39" s="86">
        <v>0</v>
      </c>
      <c r="N39" s="86">
        <v>1401.1279999999999</v>
      </c>
      <c r="O39" s="87">
        <v>1496611.2230000002</v>
      </c>
      <c r="P39" s="72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2"/>
      <c r="AE39" s="72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2"/>
      <c r="AT39" s="72"/>
      <c r="AU39" s="73"/>
      <c r="AV39" s="73"/>
      <c r="AW39" s="73"/>
      <c r="AX39" s="73"/>
      <c r="AY39" s="73"/>
      <c r="AZ39" s="73"/>
      <c r="BA39" s="73"/>
      <c r="BB39" s="73"/>
      <c r="BC39" s="73"/>
      <c r="BD39" s="73"/>
      <c r="BE39" s="73"/>
      <c r="BF39" s="73"/>
      <c r="BG39" s="73"/>
      <c r="BH39" s="72"/>
      <c r="BI39" s="72"/>
      <c r="BJ39" s="73"/>
      <c r="BK39" s="73"/>
      <c r="BL39" s="73"/>
      <c r="BM39" s="73"/>
      <c r="BN39" s="73"/>
      <c r="BO39" s="73"/>
      <c r="BP39" s="73"/>
      <c r="BQ39" s="73"/>
      <c r="BR39" s="73"/>
      <c r="BS39" s="73"/>
      <c r="BT39" s="73"/>
      <c r="BU39" s="73"/>
      <c r="BV39" s="73"/>
      <c r="BW39" s="72"/>
      <c r="BX39" s="72"/>
      <c r="BY39" s="73"/>
      <c r="BZ39" s="73"/>
      <c r="CA39" s="73"/>
      <c r="CB39" s="73"/>
      <c r="CC39" s="73"/>
      <c r="CD39" s="73"/>
      <c r="CE39" s="73"/>
      <c r="CF39" s="73"/>
      <c r="CG39" s="73"/>
      <c r="CH39" s="73"/>
      <c r="CI39" s="73"/>
      <c r="CJ39" s="73"/>
      <c r="CK39" s="73"/>
      <c r="CL39" s="72"/>
      <c r="CM39" s="72"/>
      <c r="CN39" s="73"/>
      <c r="CO39" s="73"/>
      <c r="CP39" s="73"/>
      <c r="CQ39" s="73"/>
      <c r="CR39" s="73"/>
      <c r="CS39" s="73"/>
      <c r="CT39" s="73"/>
      <c r="CU39" s="73"/>
      <c r="CV39" s="73"/>
      <c r="CW39" s="73"/>
      <c r="CX39" s="73"/>
      <c r="CY39" s="73"/>
      <c r="CZ39" s="73"/>
      <c r="DA39" s="72"/>
      <c r="DB39" s="72"/>
      <c r="DC39" s="73"/>
      <c r="DD39" s="73"/>
      <c r="DE39" s="73"/>
      <c r="DF39" s="73"/>
      <c r="DG39" s="73"/>
      <c r="DH39" s="73"/>
      <c r="DI39" s="73"/>
      <c r="DJ39" s="73"/>
      <c r="DK39" s="73"/>
      <c r="DL39" s="73"/>
      <c r="DM39" s="73"/>
      <c r="DN39" s="73"/>
      <c r="DO39" s="73"/>
      <c r="DP39" s="72"/>
      <c r="DQ39" s="72"/>
      <c r="DR39" s="73"/>
      <c r="DS39" s="73"/>
      <c r="DT39" s="73"/>
      <c r="DU39" s="73"/>
      <c r="DV39" s="73"/>
      <c r="DW39" s="73"/>
      <c r="DX39" s="73"/>
      <c r="DY39" s="73"/>
      <c r="DZ39" s="73"/>
      <c r="EA39" s="73"/>
      <c r="EB39" s="73"/>
      <c r="EC39" s="73"/>
      <c r="ED39" s="73"/>
      <c r="EE39" s="72"/>
      <c r="EF39" s="72"/>
      <c r="EG39" s="73"/>
      <c r="EH39" s="73"/>
      <c r="EI39" s="73"/>
      <c r="EJ39" s="73"/>
      <c r="EK39" s="73"/>
      <c r="EL39" s="73"/>
      <c r="EM39" s="73"/>
      <c r="EN39" s="73"/>
      <c r="EO39" s="73"/>
      <c r="EP39" s="73"/>
      <c r="EQ39" s="73"/>
      <c r="ER39" s="73"/>
      <c r="ES39" s="73"/>
      <c r="ET39" s="72"/>
      <c r="EU39" s="72"/>
      <c r="EV39" s="73"/>
      <c r="EW39" s="73"/>
      <c r="EX39" s="73"/>
      <c r="EY39" s="73"/>
      <c r="EZ39" s="73"/>
      <c r="FA39" s="73"/>
      <c r="FB39" s="73"/>
      <c r="FC39" s="73"/>
      <c r="FD39" s="73"/>
      <c r="FE39" s="73"/>
      <c r="FF39" s="73"/>
      <c r="FG39" s="73"/>
      <c r="FH39" s="73"/>
      <c r="FI39" s="72"/>
      <c r="FJ39" s="72"/>
      <c r="FK39" s="73"/>
      <c r="FL39" s="73"/>
      <c r="FM39" s="73"/>
      <c r="FN39" s="73"/>
      <c r="FO39" s="73"/>
      <c r="FP39" s="73"/>
      <c r="FQ39" s="73"/>
      <c r="FR39" s="73"/>
      <c r="FS39" s="73"/>
      <c r="FT39" s="73"/>
      <c r="FU39" s="73"/>
      <c r="FV39" s="73"/>
      <c r="FW39" s="73"/>
      <c r="FX39" s="72"/>
      <c r="FY39" s="72"/>
      <c r="FZ39" s="73"/>
      <c r="GA39" s="73"/>
      <c r="GB39" s="73"/>
      <c r="GC39" s="73"/>
      <c r="GD39" s="73"/>
      <c r="GE39" s="73"/>
      <c r="GF39" s="73"/>
      <c r="GG39" s="73"/>
      <c r="GH39" s="73"/>
      <c r="GI39" s="73"/>
      <c r="GJ39" s="73"/>
      <c r="GK39" s="73"/>
      <c r="GL39" s="73"/>
      <c r="GM39" s="72"/>
      <c r="GN39" s="72"/>
      <c r="GO39" s="73"/>
      <c r="GP39" s="73"/>
      <c r="GQ39" s="73"/>
      <c r="GR39" s="73"/>
      <c r="GS39" s="73"/>
      <c r="GT39" s="73"/>
      <c r="GU39" s="73"/>
      <c r="GV39" s="73"/>
      <c r="GW39" s="73"/>
      <c r="GX39" s="73"/>
      <c r="GY39" s="73"/>
      <c r="GZ39" s="73"/>
      <c r="HA39" s="73"/>
      <c r="HB39" s="72"/>
      <c r="HC39" s="72"/>
      <c r="HD39" s="73"/>
      <c r="HE39" s="73"/>
      <c r="HF39" s="73"/>
      <c r="HG39" s="73"/>
      <c r="HH39" s="73"/>
      <c r="HI39" s="73"/>
      <c r="HJ39" s="73"/>
      <c r="HK39" s="73"/>
      <c r="HL39" s="73"/>
      <c r="HM39" s="73"/>
      <c r="HN39" s="73"/>
      <c r="HO39" s="73"/>
      <c r="HP39" s="73"/>
      <c r="HQ39" s="72"/>
      <c r="HR39" s="72"/>
      <c r="HS39" s="73"/>
      <c r="HT39" s="73"/>
      <c r="HU39" s="73"/>
      <c r="HV39" s="73"/>
      <c r="HW39" s="73"/>
      <c r="HX39" s="73"/>
      <c r="HY39" s="73"/>
      <c r="HZ39" s="73"/>
      <c r="IA39" s="73"/>
      <c r="IB39" s="73"/>
      <c r="IC39" s="73"/>
      <c r="ID39" s="73"/>
      <c r="IE39" s="73"/>
      <c r="IF39" s="72"/>
      <c r="IG39" s="72"/>
      <c r="IH39" s="73"/>
      <c r="II39" s="73"/>
      <c r="IJ39" s="73"/>
      <c r="IK39" s="73"/>
      <c r="IL39" s="73"/>
      <c r="IM39" s="73"/>
      <c r="IN39" s="73"/>
      <c r="IO39" s="73"/>
      <c r="IP39" s="73"/>
      <c r="IQ39" s="73"/>
      <c r="IR39" s="73"/>
      <c r="IS39" s="73"/>
      <c r="IT39" s="73"/>
      <c r="IU39" s="72"/>
    </row>
    <row r="40" spans="1:255" s="74" customFormat="1" ht="14.1" customHeight="1" x14ac:dyDescent="0.25">
      <c r="A40" s="71"/>
      <c r="B40" s="81" t="s">
        <v>96</v>
      </c>
      <c r="C40" s="244">
        <v>0</v>
      </c>
      <c r="D40" s="245">
        <v>1445.8689999999999</v>
      </c>
      <c r="E40" s="245">
        <v>54839.264999999999</v>
      </c>
      <c r="F40" s="245">
        <v>4441481.7290000003</v>
      </c>
      <c r="G40" s="245">
        <v>18378.87</v>
      </c>
      <c r="H40" s="86">
        <v>4516145.733</v>
      </c>
      <c r="I40" s="86">
        <v>13.115</v>
      </c>
      <c r="J40" s="86">
        <v>12763.422</v>
      </c>
      <c r="K40" s="86">
        <v>12776.537</v>
      </c>
      <c r="L40" s="86">
        <v>6759.4870000000001</v>
      </c>
      <c r="M40" s="86">
        <v>50000</v>
      </c>
      <c r="N40" s="86">
        <v>56759.487000000001</v>
      </c>
      <c r="O40" s="87">
        <v>4585681.7570000002</v>
      </c>
      <c r="P40" s="72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72"/>
      <c r="AE40" s="72"/>
      <c r="AF40" s="73"/>
      <c r="AG40" s="73"/>
      <c r="AH40" s="73"/>
      <c r="AI40" s="73"/>
      <c r="AJ40" s="73"/>
      <c r="AK40" s="73"/>
      <c r="AL40" s="73"/>
      <c r="AM40" s="73"/>
      <c r="AN40" s="73"/>
      <c r="AO40" s="73"/>
      <c r="AP40" s="73"/>
      <c r="AQ40" s="73"/>
      <c r="AR40" s="73"/>
      <c r="AS40" s="72"/>
      <c r="AT40" s="72"/>
      <c r="AU40" s="73"/>
      <c r="AV40" s="73"/>
      <c r="AW40" s="73"/>
      <c r="AX40" s="73"/>
      <c r="AY40" s="73"/>
      <c r="AZ40" s="73"/>
      <c r="BA40" s="73"/>
      <c r="BB40" s="73"/>
      <c r="BC40" s="73"/>
      <c r="BD40" s="73"/>
      <c r="BE40" s="73"/>
      <c r="BF40" s="73"/>
      <c r="BG40" s="73"/>
      <c r="BH40" s="72"/>
      <c r="BI40" s="72"/>
      <c r="BJ40" s="73"/>
      <c r="BK40" s="73"/>
      <c r="BL40" s="73"/>
      <c r="BM40" s="73"/>
      <c r="BN40" s="73"/>
      <c r="BO40" s="73"/>
      <c r="BP40" s="73"/>
      <c r="BQ40" s="73"/>
      <c r="BR40" s="73"/>
      <c r="BS40" s="73"/>
      <c r="BT40" s="73"/>
      <c r="BU40" s="73"/>
      <c r="BV40" s="73"/>
      <c r="BW40" s="72"/>
      <c r="BX40" s="72"/>
      <c r="BY40" s="73"/>
      <c r="BZ40" s="73"/>
      <c r="CA40" s="73"/>
      <c r="CB40" s="73"/>
      <c r="CC40" s="73"/>
      <c r="CD40" s="73"/>
      <c r="CE40" s="73"/>
      <c r="CF40" s="73"/>
      <c r="CG40" s="73"/>
      <c r="CH40" s="73"/>
      <c r="CI40" s="73"/>
      <c r="CJ40" s="73"/>
      <c r="CK40" s="73"/>
      <c r="CL40" s="72"/>
      <c r="CM40" s="72"/>
      <c r="CN40" s="73"/>
      <c r="CO40" s="73"/>
      <c r="CP40" s="73"/>
      <c r="CQ40" s="73"/>
      <c r="CR40" s="73"/>
      <c r="CS40" s="73"/>
      <c r="CT40" s="73"/>
      <c r="CU40" s="73"/>
      <c r="CV40" s="73"/>
      <c r="CW40" s="73"/>
      <c r="CX40" s="73"/>
      <c r="CY40" s="73"/>
      <c r="CZ40" s="73"/>
      <c r="DA40" s="72"/>
      <c r="DB40" s="72"/>
      <c r="DC40" s="73"/>
      <c r="DD40" s="73"/>
      <c r="DE40" s="73"/>
      <c r="DF40" s="73"/>
      <c r="DG40" s="73"/>
      <c r="DH40" s="73"/>
      <c r="DI40" s="73"/>
      <c r="DJ40" s="73"/>
      <c r="DK40" s="73"/>
      <c r="DL40" s="73"/>
      <c r="DM40" s="73"/>
      <c r="DN40" s="73"/>
      <c r="DO40" s="73"/>
      <c r="DP40" s="72"/>
      <c r="DQ40" s="72"/>
      <c r="DR40" s="73"/>
      <c r="DS40" s="73"/>
      <c r="DT40" s="73"/>
      <c r="DU40" s="73"/>
      <c r="DV40" s="73"/>
      <c r="DW40" s="73"/>
      <c r="DX40" s="73"/>
      <c r="DY40" s="73"/>
      <c r="DZ40" s="73"/>
      <c r="EA40" s="73"/>
      <c r="EB40" s="73"/>
      <c r="EC40" s="73"/>
      <c r="ED40" s="73"/>
      <c r="EE40" s="72"/>
      <c r="EF40" s="72"/>
      <c r="EG40" s="73"/>
      <c r="EH40" s="73"/>
      <c r="EI40" s="73"/>
      <c r="EJ40" s="73"/>
      <c r="EK40" s="73"/>
      <c r="EL40" s="73"/>
      <c r="EM40" s="73"/>
      <c r="EN40" s="73"/>
      <c r="EO40" s="73"/>
      <c r="EP40" s="73"/>
      <c r="EQ40" s="73"/>
      <c r="ER40" s="73"/>
      <c r="ES40" s="73"/>
      <c r="ET40" s="72"/>
      <c r="EU40" s="72"/>
      <c r="EV40" s="73"/>
      <c r="EW40" s="73"/>
      <c r="EX40" s="73"/>
      <c r="EY40" s="73"/>
      <c r="EZ40" s="73"/>
      <c r="FA40" s="73"/>
      <c r="FB40" s="73"/>
      <c r="FC40" s="73"/>
      <c r="FD40" s="73"/>
      <c r="FE40" s="73"/>
      <c r="FF40" s="73"/>
      <c r="FG40" s="73"/>
      <c r="FH40" s="73"/>
      <c r="FI40" s="72"/>
      <c r="FJ40" s="72"/>
      <c r="FK40" s="73"/>
      <c r="FL40" s="73"/>
      <c r="FM40" s="73"/>
      <c r="FN40" s="73"/>
      <c r="FO40" s="73"/>
      <c r="FP40" s="73"/>
      <c r="FQ40" s="73"/>
      <c r="FR40" s="73"/>
      <c r="FS40" s="73"/>
      <c r="FT40" s="73"/>
      <c r="FU40" s="73"/>
      <c r="FV40" s="73"/>
      <c r="FW40" s="73"/>
      <c r="FX40" s="72"/>
      <c r="FY40" s="72"/>
      <c r="FZ40" s="73"/>
      <c r="GA40" s="73"/>
      <c r="GB40" s="73"/>
      <c r="GC40" s="73"/>
      <c r="GD40" s="73"/>
      <c r="GE40" s="73"/>
      <c r="GF40" s="73"/>
      <c r="GG40" s="73"/>
      <c r="GH40" s="73"/>
      <c r="GI40" s="73"/>
      <c r="GJ40" s="73"/>
      <c r="GK40" s="73"/>
      <c r="GL40" s="73"/>
      <c r="GM40" s="72"/>
      <c r="GN40" s="72"/>
      <c r="GO40" s="73"/>
      <c r="GP40" s="73"/>
      <c r="GQ40" s="73"/>
      <c r="GR40" s="73"/>
      <c r="GS40" s="73"/>
      <c r="GT40" s="73"/>
      <c r="GU40" s="73"/>
      <c r="GV40" s="73"/>
      <c r="GW40" s="73"/>
      <c r="GX40" s="73"/>
      <c r="GY40" s="73"/>
      <c r="GZ40" s="73"/>
      <c r="HA40" s="73"/>
      <c r="HB40" s="72"/>
      <c r="HC40" s="72"/>
      <c r="HD40" s="73"/>
      <c r="HE40" s="73"/>
      <c r="HF40" s="73"/>
      <c r="HG40" s="73"/>
      <c r="HH40" s="73"/>
      <c r="HI40" s="73"/>
      <c r="HJ40" s="73"/>
      <c r="HK40" s="73"/>
      <c r="HL40" s="73"/>
      <c r="HM40" s="73"/>
      <c r="HN40" s="73"/>
      <c r="HO40" s="73"/>
      <c r="HP40" s="73"/>
      <c r="HQ40" s="72"/>
      <c r="HR40" s="72"/>
      <c r="HS40" s="73"/>
      <c r="HT40" s="73"/>
      <c r="HU40" s="73"/>
      <c r="HV40" s="73"/>
      <c r="HW40" s="73"/>
      <c r="HX40" s="73"/>
      <c r="HY40" s="73"/>
      <c r="HZ40" s="73"/>
      <c r="IA40" s="73"/>
      <c r="IB40" s="73"/>
      <c r="IC40" s="73"/>
      <c r="ID40" s="73"/>
      <c r="IE40" s="73"/>
      <c r="IF40" s="72"/>
      <c r="IG40" s="72"/>
      <c r="IH40" s="73"/>
      <c r="II40" s="73"/>
      <c r="IJ40" s="73"/>
      <c r="IK40" s="73"/>
      <c r="IL40" s="73"/>
      <c r="IM40" s="73"/>
      <c r="IN40" s="73"/>
      <c r="IO40" s="73"/>
      <c r="IP40" s="73"/>
      <c r="IQ40" s="73"/>
      <c r="IR40" s="73"/>
      <c r="IS40" s="73"/>
      <c r="IT40" s="73"/>
      <c r="IU40" s="72"/>
    </row>
    <row r="41" spans="1:255" s="74" customFormat="1" ht="14.1" customHeight="1" x14ac:dyDescent="0.25">
      <c r="A41" s="71"/>
      <c r="B41" s="81" t="s">
        <v>97</v>
      </c>
      <c r="C41" s="244">
        <v>0</v>
      </c>
      <c r="D41" s="245">
        <v>2077.0659999999998</v>
      </c>
      <c r="E41" s="245">
        <v>73038.070999999996</v>
      </c>
      <c r="F41" s="245">
        <v>6054653.0369999995</v>
      </c>
      <c r="G41" s="245">
        <v>25909.456999999999</v>
      </c>
      <c r="H41" s="86">
        <v>6155677.6310000001</v>
      </c>
      <c r="I41" s="86">
        <v>13.115</v>
      </c>
      <c r="J41" s="86">
        <v>15992.767</v>
      </c>
      <c r="K41" s="86">
        <v>16005.882</v>
      </c>
      <c r="L41" s="86">
        <v>9343.6280000000006</v>
      </c>
      <c r="M41" s="86">
        <v>50000</v>
      </c>
      <c r="N41" s="86">
        <v>59343.627999999997</v>
      </c>
      <c r="O41" s="87">
        <v>6231027.1409999998</v>
      </c>
      <c r="P41" s="72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2"/>
      <c r="AE41" s="72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  <c r="AS41" s="72"/>
      <c r="AT41" s="72"/>
      <c r="AU41" s="73"/>
      <c r="AV41" s="73"/>
      <c r="AW41" s="73"/>
      <c r="AX41" s="73"/>
      <c r="AY41" s="73"/>
      <c r="AZ41" s="73"/>
      <c r="BA41" s="73"/>
      <c r="BB41" s="73"/>
      <c r="BC41" s="73"/>
      <c r="BD41" s="73"/>
      <c r="BE41" s="73"/>
      <c r="BF41" s="73"/>
      <c r="BG41" s="73"/>
      <c r="BH41" s="72"/>
      <c r="BI41" s="72"/>
      <c r="BJ41" s="73"/>
      <c r="BK41" s="73"/>
      <c r="BL41" s="73"/>
      <c r="BM41" s="73"/>
      <c r="BN41" s="73"/>
      <c r="BO41" s="73"/>
      <c r="BP41" s="73"/>
      <c r="BQ41" s="73"/>
      <c r="BR41" s="73"/>
      <c r="BS41" s="73"/>
      <c r="BT41" s="73"/>
      <c r="BU41" s="73"/>
      <c r="BV41" s="73"/>
      <c r="BW41" s="72"/>
      <c r="BX41" s="72"/>
      <c r="BY41" s="73"/>
      <c r="BZ41" s="73"/>
      <c r="CA41" s="73"/>
      <c r="CB41" s="73"/>
      <c r="CC41" s="73"/>
      <c r="CD41" s="73"/>
      <c r="CE41" s="73"/>
      <c r="CF41" s="73"/>
      <c r="CG41" s="73"/>
      <c r="CH41" s="73"/>
      <c r="CI41" s="73"/>
      <c r="CJ41" s="73"/>
      <c r="CK41" s="73"/>
      <c r="CL41" s="72"/>
      <c r="CM41" s="72"/>
      <c r="CN41" s="73"/>
      <c r="CO41" s="73"/>
      <c r="CP41" s="73"/>
      <c r="CQ41" s="73"/>
      <c r="CR41" s="73"/>
      <c r="CS41" s="73"/>
      <c r="CT41" s="73"/>
      <c r="CU41" s="73"/>
      <c r="CV41" s="73"/>
      <c r="CW41" s="73"/>
      <c r="CX41" s="73"/>
      <c r="CY41" s="73"/>
      <c r="CZ41" s="73"/>
      <c r="DA41" s="72"/>
      <c r="DB41" s="72"/>
      <c r="DC41" s="73"/>
      <c r="DD41" s="73"/>
      <c r="DE41" s="73"/>
      <c r="DF41" s="73"/>
      <c r="DG41" s="73"/>
      <c r="DH41" s="73"/>
      <c r="DI41" s="73"/>
      <c r="DJ41" s="73"/>
      <c r="DK41" s="73"/>
      <c r="DL41" s="73"/>
      <c r="DM41" s="73"/>
      <c r="DN41" s="73"/>
      <c r="DO41" s="73"/>
      <c r="DP41" s="72"/>
      <c r="DQ41" s="72"/>
      <c r="DR41" s="73"/>
      <c r="DS41" s="73"/>
      <c r="DT41" s="73"/>
      <c r="DU41" s="73"/>
      <c r="DV41" s="73"/>
      <c r="DW41" s="73"/>
      <c r="DX41" s="73"/>
      <c r="DY41" s="73"/>
      <c r="DZ41" s="73"/>
      <c r="EA41" s="73"/>
      <c r="EB41" s="73"/>
      <c r="EC41" s="73"/>
      <c r="ED41" s="73"/>
      <c r="EE41" s="72"/>
      <c r="EF41" s="72"/>
      <c r="EG41" s="73"/>
      <c r="EH41" s="73"/>
      <c r="EI41" s="73"/>
      <c r="EJ41" s="73"/>
      <c r="EK41" s="73"/>
      <c r="EL41" s="73"/>
      <c r="EM41" s="73"/>
      <c r="EN41" s="73"/>
      <c r="EO41" s="73"/>
      <c r="EP41" s="73"/>
      <c r="EQ41" s="73"/>
      <c r="ER41" s="73"/>
      <c r="ES41" s="73"/>
      <c r="ET41" s="72"/>
      <c r="EU41" s="72"/>
      <c r="EV41" s="73"/>
      <c r="EW41" s="73"/>
      <c r="EX41" s="73"/>
      <c r="EY41" s="73"/>
      <c r="EZ41" s="73"/>
      <c r="FA41" s="73"/>
      <c r="FB41" s="73"/>
      <c r="FC41" s="73"/>
      <c r="FD41" s="73"/>
      <c r="FE41" s="73"/>
      <c r="FF41" s="73"/>
      <c r="FG41" s="73"/>
      <c r="FH41" s="73"/>
      <c r="FI41" s="72"/>
      <c r="FJ41" s="72"/>
      <c r="FK41" s="73"/>
      <c r="FL41" s="73"/>
      <c r="FM41" s="73"/>
      <c r="FN41" s="73"/>
      <c r="FO41" s="73"/>
      <c r="FP41" s="73"/>
      <c r="FQ41" s="73"/>
      <c r="FR41" s="73"/>
      <c r="FS41" s="73"/>
      <c r="FT41" s="73"/>
      <c r="FU41" s="73"/>
      <c r="FV41" s="73"/>
      <c r="FW41" s="73"/>
      <c r="FX41" s="72"/>
      <c r="FY41" s="72"/>
      <c r="FZ41" s="73"/>
      <c r="GA41" s="73"/>
      <c r="GB41" s="73"/>
      <c r="GC41" s="73"/>
      <c r="GD41" s="73"/>
      <c r="GE41" s="73"/>
      <c r="GF41" s="73"/>
      <c r="GG41" s="73"/>
      <c r="GH41" s="73"/>
      <c r="GI41" s="73"/>
      <c r="GJ41" s="73"/>
      <c r="GK41" s="73"/>
      <c r="GL41" s="73"/>
      <c r="GM41" s="72"/>
      <c r="GN41" s="72"/>
      <c r="GO41" s="73"/>
      <c r="GP41" s="73"/>
      <c r="GQ41" s="73"/>
      <c r="GR41" s="73"/>
      <c r="GS41" s="73"/>
      <c r="GT41" s="73"/>
      <c r="GU41" s="73"/>
      <c r="GV41" s="73"/>
      <c r="GW41" s="73"/>
      <c r="GX41" s="73"/>
      <c r="GY41" s="73"/>
      <c r="GZ41" s="73"/>
      <c r="HA41" s="73"/>
      <c r="HB41" s="72"/>
      <c r="HC41" s="72"/>
      <c r="HD41" s="73"/>
      <c r="HE41" s="73"/>
      <c r="HF41" s="73"/>
      <c r="HG41" s="73"/>
      <c r="HH41" s="73"/>
      <c r="HI41" s="73"/>
      <c r="HJ41" s="73"/>
      <c r="HK41" s="73"/>
      <c r="HL41" s="73"/>
      <c r="HM41" s="73"/>
      <c r="HN41" s="73"/>
      <c r="HO41" s="73"/>
      <c r="HP41" s="73"/>
      <c r="HQ41" s="72"/>
      <c r="HR41" s="72"/>
      <c r="HS41" s="73"/>
      <c r="HT41" s="73"/>
      <c r="HU41" s="73"/>
      <c r="HV41" s="73"/>
      <c r="HW41" s="73"/>
      <c r="HX41" s="73"/>
      <c r="HY41" s="73"/>
      <c r="HZ41" s="73"/>
      <c r="IA41" s="73"/>
      <c r="IB41" s="73"/>
      <c r="IC41" s="73"/>
      <c r="ID41" s="73"/>
      <c r="IE41" s="73"/>
      <c r="IF41" s="72"/>
      <c r="IG41" s="72"/>
      <c r="IH41" s="73"/>
      <c r="II41" s="73"/>
      <c r="IJ41" s="73"/>
      <c r="IK41" s="73"/>
      <c r="IL41" s="73"/>
      <c r="IM41" s="73"/>
      <c r="IN41" s="73"/>
      <c r="IO41" s="73"/>
      <c r="IP41" s="73"/>
      <c r="IQ41" s="73"/>
      <c r="IR41" s="73"/>
      <c r="IS41" s="73"/>
      <c r="IT41" s="73"/>
      <c r="IU41" s="72"/>
    </row>
    <row r="42" spans="1:255" s="74" customFormat="1" ht="14.1" customHeight="1" x14ac:dyDescent="0.25">
      <c r="A42" s="71"/>
      <c r="B42" s="254" t="s">
        <v>98</v>
      </c>
      <c r="C42" s="238"/>
      <c r="D42" s="39">
        <v>4641.2359999999999</v>
      </c>
      <c r="E42" s="39">
        <v>169757.837</v>
      </c>
      <c r="F42" s="39">
        <v>7181787.0750000002</v>
      </c>
      <c r="G42" s="39">
        <v>48973.807000000001</v>
      </c>
      <c r="H42" s="242">
        <v>7405159.9550000001</v>
      </c>
      <c r="I42" s="242">
        <v>386.37900000000002</v>
      </c>
      <c r="J42" s="242">
        <v>93420.433000000005</v>
      </c>
      <c r="K42" s="242">
        <v>93806.812000000005</v>
      </c>
      <c r="L42" s="242">
        <v>20412.938999999998</v>
      </c>
      <c r="M42" s="242">
        <v>1411000</v>
      </c>
      <c r="N42" s="242">
        <v>1431412.939</v>
      </c>
      <c r="O42" s="243">
        <v>8930379.7060000002</v>
      </c>
      <c r="P42" s="72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/>
      <c r="AC42" s="73"/>
      <c r="AD42" s="72"/>
      <c r="AE42" s="72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3"/>
      <c r="AS42" s="72"/>
      <c r="AT42" s="72"/>
      <c r="AU42" s="73"/>
      <c r="AV42" s="73"/>
      <c r="AW42" s="73"/>
      <c r="AX42" s="73"/>
      <c r="AY42" s="73"/>
      <c r="AZ42" s="73"/>
      <c r="BA42" s="73"/>
      <c r="BB42" s="73"/>
      <c r="BC42" s="73"/>
      <c r="BD42" s="73"/>
      <c r="BE42" s="73"/>
      <c r="BF42" s="73"/>
      <c r="BG42" s="73"/>
      <c r="BH42" s="72"/>
      <c r="BI42" s="72"/>
      <c r="BJ42" s="73"/>
      <c r="BK42" s="73"/>
      <c r="BL42" s="73"/>
      <c r="BM42" s="73"/>
      <c r="BN42" s="73"/>
      <c r="BO42" s="73"/>
      <c r="BP42" s="73"/>
      <c r="BQ42" s="73"/>
      <c r="BR42" s="73"/>
      <c r="BS42" s="73"/>
      <c r="BT42" s="73"/>
      <c r="BU42" s="73"/>
      <c r="BV42" s="73"/>
      <c r="BW42" s="72"/>
      <c r="BX42" s="72"/>
      <c r="BY42" s="73"/>
      <c r="BZ42" s="73"/>
      <c r="CA42" s="73"/>
      <c r="CB42" s="73"/>
      <c r="CC42" s="73"/>
      <c r="CD42" s="73"/>
      <c r="CE42" s="73"/>
      <c r="CF42" s="73"/>
      <c r="CG42" s="73"/>
      <c r="CH42" s="73"/>
      <c r="CI42" s="73"/>
      <c r="CJ42" s="73"/>
      <c r="CK42" s="73"/>
      <c r="CL42" s="72"/>
      <c r="CM42" s="72"/>
      <c r="CN42" s="73"/>
      <c r="CO42" s="73"/>
      <c r="CP42" s="73"/>
      <c r="CQ42" s="73"/>
      <c r="CR42" s="73"/>
      <c r="CS42" s="73"/>
      <c r="CT42" s="73"/>
      <c r="CU42" s="73"/>
      <c r="CV42" s="73"/>
      <c r="CW42" s="73"/>
      <c r="CX42" s="73"/>
      <c r="CY42" s="73"/>
      <c r="CZ42" s="73"/>
      <c r="DA42" s="72"/>
      <c r="DB42" s="72"/>
      <c r="DC42" s="73"/>
      <c r="DD42" s="73"/>
      <c r="DE42" s="73"/>
      <c r="DF42" s="73"/>
      <c r="DG42" s="73"/>
      <c r="DH42" s="73"/>
      <c r="DI42" s="73"/>
      <c r="DJ42" s="73"/>
      <c r="DK42" s="73"/>
      <c r="DL42" s="73"/>
      <c r="DM42" s="73"/>
      <c r="DN42" s="73"/>
      <c r="DO42" s="73"/>
      <c r="DP42" s="72"/>
      <c r="DQ42" s="72"/>
      <c r="DR42" s="73"/>
      <c r="DS42" s="73"/>
      <c r="DT42" s="73"/>
      <c r="DU42" s="73"/>
      <c r="DV42" s="73"/>
      <c r="DW42" s="73"/>
      <c r="DX42" s="73"/>
      <c r="DY42" s="73"/>
      <c r="DZ42" s="73"/>
      <c r="EA42" s="73"/>
      <c r="EB42" s="73"/>
      <c r="EC42" s="73"/>
      <c r="ED42" s="73"/>
      <c r="EE42" s="72"/>
      <c r="EF42" s="72"/>
      <c r="EG42" s="73"/>
      <c r="EH42" s="73"/>
      <c r="EI42" s="73"/>
      <c r="EJ42" s="73"/>
      <c r="EK42" s="73"/>
      <c r="EL42" s="73"/>
      <c r="EM42" s="73"/>
      <c r="EN42" s="73"/>
      <c r="EO42" s="73"/>
      <c r="EP42" s="73"/>
      <c r="EQ42" s="73"/>
      <c r="ER42" s="73"/>
      <c r="ES42" s="73"/>
      <c r="ET42" s="72"/>
      <c r="EU42" s="72"/>
      <c r="EV42" s="73"/>
      <c r="EW42" s="73"/>
      <c r="EX42" s="73"/>
      <c r="EY42" s="73"/>
      <c r="EZ42" s="73"/>
      <c r="FA42" s="73"/>
      <c r="FB42" s="73"/>
      <c r="FC42" s="73"/>
      <c r="FD42" s="73"/>
      <c r="FE42" s="73"/>
      <c r="FF42" s="73"/>
      <c r="FG42" s="73"/>
      <c r="FH42" s="73"/>
      <c r="FI42" s="72"/>
      <c r="FJ42" s="72"/>
      <c r="FK42" s="73"/>
      <c r="FL42" s="73"/>
      <c r="FM42" s="73"/>
      <c r="FN42" s="73"/>
      <c r="FO42" s="73"/>
      <c r="FP42" s="73"/>
      <c r="FQ42" s="73"/>
      <c r="FR42" s="73"/>
      <c r="FS42" s="73"/>
      <c r="FT42" s="73"/>
      <c r="FU42" s="73"/>
      <c r="FV42" s="73"/>
      <c r="FW42" s="73"/>
      <c r="FX42" s="72"/>
      <c r="FY42" s="72"/>
      <c r="FZ42" s="73"/>
      <c r="GA42" s="73"/>
      <c r="GB42" s="73"/>
      <c r="GC42" s="73"/>
      <c r="GD42" s="73"/>
      <c r="GE42" s="73"/>
      <c r="GF42" s="73"/>
      <c r="GG42" s="73"/>
      <c r="GH42" s="73"/>
      <c r="GI42" s="73"/>
      <c r="GJ42" s="73"/>
      <c r="GK42" s="73"/>
      <c r="GL42" s="73"/>
      <c r="GM42" s="72"/>
      <c r="GN42" s="72"/>
      <c r="GO42" s="73"/>
      <c r="GP42" s="73"/>
      <c r="GQ42" s="73"/>
      <c r="GR42" s="73"/>
      <c r="GS42" s="73"/>
      <c r="GT42" s="73"/>
      <c r="GU42" s="73"/>
      <c r="GV42" s="73"/>
      <c r="GW42" s="73"/>
      <c r="GX42" s="73"/>
      <c r="GY42" s="73"/>
      <c r="GZ42" s="73"/>
      <c r="HA42" s="73"/>
      <c r="HB42" s="72"/>
      <c r="HC42" s="72"/>
      <c r="HD42" s="73"/>
      <c r="HE42" s="73"/>
      <c r="HF42" s="73"/>
      <c r="HG42" s="73"/>
      <c r="HH42" s="73"/>
      <c r="HI42" s="73"/>
      <c r="HJ42" s="73"/>
      <c r="HK42" s="73"/>
      <c r="HL42" s="73"/>
      <c r="HM42" s="73"/>
      <c r="HN42" s="73"/>
      <c r="HO42" s="73"/>
      <c r="HP42" s="73"/>
      <c r="HQ42" s="72"/>
      <c r="HR42" s="72"/>
      <c r="HS42" s="73"/>
      <c r="HT42" s="73"/>
      <c r="HU42" s="73"/>
      <c r="HV42" s="73"/>
      <c r="HW42" s="73"/>
      <c r="HX42" s="73"/>
      <c r="HY42" s="73"/>
      <c r="HZ42" s="73"/>
      <c r="IA42" s="73"/>
      <c r="IB42" s="73"/>
      <c r="IC42" s="73"/>
      <c r="ID42" s="73"/>
      <c r="IE42" s="73"/>
      <c r="IF42" s="72"/>
      <c r="IG42" s="72"/>
      <c r="IH42" s="73"/>
      <c r="II42" s="73"/>
      <c r="IJ42" s="73"/>
      <c r="IK42" s="73"/>
      <c r="IL42" s="73"/>
      <c r="IM42" s="73"/>
      <c r="IN42" s="73"/>
      <c r="IO42" s="73"/>
      <c r="IP42" s="73"/>
      <c r="IQ42" s="73"/>
      <c r="IR42" s="73"/>
      <c r="IS42" s="73"/>
      <c r="IT42" s="73"/>
      <c r="IU42" s="72"/>
    </row>
    <row r="43" spans="1:255" s="74" customFormat="1" ht="14.1" customHeight="1" x14ac:dyDescent="0.25">
      <c r="A43" s="71"/>
      <c r="B43" s="81" t="s">
        <v>122</v>
      </c>
      <c r="C43" s="244">
        <v>0</v>
      </c>
      <c r="D43" s="245">
        <v>0</v>
      </c>
      <c r="E43" s="245">
        <v>8867</v>
      </c>
      <c r="F43" s="245">
        <v>1308386</v>
      </c>
      <c r="G43" s="245">
        <v>144</v>
      </c>
      <c r="H43" s="86">
        <v>1317397</v>
      </c>
      <c r="I43" s="86">
        <v>0</v>
      </c>
      <c r="J43" s="86">
        <v>0</v>
      </c>
      <c r="K43" s="86">
        <v>0</v>
      </c>
      <c r="L43" s="86">
        <v>2088</v>
      </c>
      <c r="M43" s="86">
        <v>0</v>
      </c>
      <c r="N43" s="86">
        <v>2088</v>
      </c>
      <c r="O43" s="87">
        <v>1319485</v>
      </c>
      <c r="P43" s="72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2"/>
      <c r="AE43" s="72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72"/>
      <c r="AT43" s="72"/>
      <c r="AU43" s="73"/>
      <c r="AV43" s="73"/>
      <c r="AW43" s="73"/>
      <c r="AX43" s="73"/>
      <c r="AY43" s="73"/>
      <c r="AZ43" s="73"/>
      <c r="BA43" s="73"/>
      <c r="BB43" s="73"/>
      <c r="BC43" s="73"/>
      <c r="BD43" s="73"/>
      <c r="BE43" s="73"/>
      <c r="BF43" s="73"/>
      <c r="BG43" s="73"/>
      <c r="BH43" s="72"/>
      <c r="BI43" s="72"/>
      <c r="BJ43" s="73"/>
      <c r="BK43" s="73"/>
      <c r="BL43" s="73"/>
      <c r="BM43" s="73"/>
      <c r="BN43" s="73"/>
      <c r="BO43" s="73"/>
      <c r="BP43" s="73"/>
      <c r="BQ43" s="73"/>
      <c r="BR43" s="73"/>
      <c r="BS43" s="73"/>
      <c r="BT43" s="73"/>
      <c r="BU43" s="73"/>
      <c r="BV43" s="73"/>
      <c r="BW43" s="72"/>
      <c r="BX43" s="72"/>
      <c r="BY43" s="73"/>
      <c r="BZ43" s="73"/>
      <c r="CA43" s="73"/>
      <c r="CB43" s="73"/>
      <c r="CC43" s="73"/>
      <c r="CD43" s="73"/>
      <c r="CE43" s="73"/>
      <c r="CF43" s="73"/>
      <c r="CG43" s="73"/>
      <c r="CH43" s="73"/>
      <c r="CI43" s="73"/>
      <c r="CJ43" s="73"/>
      <c r="CK43" s="73"/>
      <c r="CL43" s="72"/>
      <c r="CM43" s="72"/>
      <c r="CN43" s="73"/>
      <c r="CO43" s="73"/>
      <c r="CP43" s="73"/>
      <c r="CQ43" s="73"/>
      <c r="CR43" s="73"/>
      <c r="CS43" s="73"/>
      <c r="CT43" s="73"/>
      <c r="CU43" s="73"/>
      <c r="CV43" s="73"/>
      <c r="CW43" s="73"/>
      <c r="CX43" s="73"/>
      <c r="CY43" s="73"/>
      <c r="CZ43" s="73"/>
      <c r="DA43" s="72"/>
      <c r="DB43" s="72"/>
      <c r="DC43" s="73"/>
      <c r="DD43" s="73"/>
      <c r="DE43" s="73"/>
      <c r="DF43" s="73"/>
      <c r="DG43" s="73"/>
      <c r="DH43" s="73"/>
      <c r="DI43" s="73"/>
      <c r="DJ43" s="73"/>
      <c r="DK43" s="73"/>
      <c r="DL43" s="73"/>
      <c r="DM43" s="73"/>
      <c r="DN43" s="73"/>
      <c r="DO43" s="73"/>
      <c r="DP43" s="72"/>
      <c r="DQ43" s="72"/>
      <c r="DR43" s="73"/>
      <c r="DS43" s="73"/>
      <c r="DT43" s="73"/>
      <c r="DU43" s="73"/>
      <c r="DV43" s="73"/>
      <c r="DW43" s="73"/>
      <c r="DX43" s="73"/>
      <c r="DY43" s="73"/>
      <c r="DZ43" s="73"/>
      <c r="EA43" s="73"/>
      <c r="EB43" s="73"/>
      <c r="EC43" s="73"/>
      <c r="ED43" s="73"/>
      <c r="EE43" s="72"/>
      <c r="EF43" s="72"/>
      <c r="EG43" s="73"/>
      <c r="EH43" s="73"/>
      <c r="EI43" s="73"/>
      <c r="EJ43" s="73"/>
      <c r="EK43" s="73"/>
      <c r="EL43" s="73"/>
      <c r="EM43" s="73"/>
      <c r="EN43" s="73"/>
      <c r="EO43" s="73"/>
      <c r="EP43" s="73"/>
      <c r="EQ43" s="73"/>
      <c r="ER43" s="73"/>
      <c r="ES43" s="73"/>
      <c r="ET43" s="72"/>
      <c r="EU43" s="72"/>
      <c r="EV43" s="73"/>
      <c r="EW43" s="73"/>
      <c r="EX43" s="73"/>
      <c r="EY43" s="73"/>
      <c r="EZ43" s="73"/>
      <c r="FA43" s="73"/>
      <c r="FB43" s="73"/>
      <c r="FC43" s="73"/>
      <c r="FD43" s="73"/>
      <c r="FE43" s="73"/>
      <c r="FF43" s="73"/>
      <c r="FG43" s="73"/>
      <c r="FH43" s="73"/>
      <c r="FI43" s="72"/>
      <c r="FJ43" s="72"/>
      <c r="FK43" s="73"/>
      <c r="FL43" s="73"/>
      <c r="FM43" s="73"/>
      <c r="FN43" s="73"/>
      <c r="FO43" s="73"/>
      <c r="FP43" s="73"/>
      <c r="FQ43" s="73"/>
      <c r="FR43" s="73"/>
      <c r="FS43" s="73"/>
      <c r="FT43" s="73"/>
      <c r="FU43" s="73"/>
      <c r="FV43" s="73"/>
      <c r="FW43" s="73"/>
      <c r="FX43" s="72"/>
      <c r="FY43" s="72"/>
      <c r="FZ43" s="73"/>
      <c r="GA43" s="73"/>
      <c r="GB43" s="73"/>
      <c r="GC43" s="73"/>
      <c r="GD43" s="73"/>
      <c r="GE43" s="73"/>
      <c r="GF43" s="73"/>
      <c r="GG43" s="73"/>
      <c r="GH43" s="73"/>
      <c r="GI43" s="73"/>
      <c r="GJ43" s="73"/>
      <c r="GK43" s="73"/>
      <c r="GL43" s="73"/>
      <c r="GM43" s="72"/>
      <c r="GN43" s="72"/>
      <c r="GO43" s="73"/>
      <c r="GP43" s="73"/>
      <c r="GQ43" s="73"/>
      <c r="GR43" s="73"/>
      <c r="GS43" s="73"/>
      <c r="GT43" s="73"/>
      <c r="GU43" s="73"/>
      <c r="GV43" s="73"/>
      <c r="GW43" s="73"/>
      <c r="GX43" s="73"/>
      <c r="GY43" s="73"/>
      <c r="GZ43" s="73"/>
      <c r="HA43" s="73"/>
      <c r="HB43" s="72"/>
      <c r="HC43" s="72"/>
      <c r="HD43" s="73"/>
      <c r="HE43" s="73"/>
      <c r="HF43" s="73"/>
      <c r="HG43" s="73"/>
      <c r="HH43" s="73"/>
      <c r="HI43" s="73"/>
      <c r="HJ43" s="73"/>
      <c r="HK43" s="73"/>
      <c r="HL43" s="73"/>
      <c r="HM43" s="73"/>
      <c r="HN43" s="73"/>
      <c r="HO43" s="73"/>
      <c r="HP43" s="73"/>
      <c r="HQ43" s="72"/>
      <c r="HR43" s="72"/>
      <c r="HS43" s="73"/>
      <c r="HT43" s="73"/>
      <c r="HU43" s="73"/>
      <c r="HV43" s="73"/>
      <c r="HW43" s="73"/>
      <c r="HX43" s="73"/>
      <c r="HY43" s="73"/>
      <c r="HZ43" s="73"/>
      <c r="IA43" s="73"/>
      <c r="IB43" s="73"/>
      <c r="IC43" s="73"/>
      <c r="ID43" s="73"/>
      <c r="IE43" s="73"/>
      <c r="IF43" s="72"/>
      <c r="IG43" s="72"/>
      <c r="IH43" s="73"/>
      <c r="II43" s="73"/>
      <c r="IJ43" s="73"/>
      <c r="IK43" s="73"/>
      <c r="IL43" s="73"/>
      <c r="IM43" s="73"/>
      <c r="IN43" s="73"/>
      <c r="IO43" s="73"/>
      <c r="IP43" s="73"/>
      <c r="IQ43" s="73"/>
      <c r="IR43" s="73"/>
      <c r="IS43" s="73"/>
      <c r="IT43" s="73"/>
      <c r="IU43" s="72"/>
    </row>
    <row r="44" spans="1:255" s="74" customFormat="1" ht="14.1" customHeight="1" x14ac:dyDescent="0.25">
      <c r="A44" s="71"/>
      <c r="B44" s="81" t="s">
        <v>123</v>
      </c>
      <c r="C44" s="244">
        <v>0</v>
      </c>
      <c r="D44" s="245">
        <v>500.15199999999999</v>
      </c>
      <c r="E44" s="245">
        <v>29692.744999999999</v>
      </c>
      <c r="F44" s="245">
        <v>3903992.841</v>
      </c>
      <c r="G44" s="245">
        <v>2638.1729999999998</v>
      </c>
      <c r="H44" s="86">
        <v>3936823.9109999998</v>
      </c>
      <c r="I44" s="86">
        <v>19.428999999999998</v>
      </c>
      <c r="J44" s="86">
        <v>19407.484</v>
      </c>
      <c r="K44" s="86">
        <v>19426.913</v>
      </c>
      <c r="L44" s="86">
        <v>7060.9070000000002</v>
      </c>
      <c r="M44" s="86">
        <v>950000</v>
      </c>
      <c r="N44" s="86">
        <v>957060.90700000001</v>
      </c>
      <c r="O44" s="87">
        <v>4913311.7309999997</v>
      </c>
      <c r="P44" s="72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2"/>
      <c r="AE44" s="72"/>
      <c r="AF44" s="73"/>
      <c r="AG44" s="73"/>
      <c r="AH44" s="73"/>
      <c r="AI44" s="73"/>
      <c r="AJ44" s="73"/>
      <c r="AK44" s="73"/>
      <c r="AL44" s="73"/>
      <c r="AM44" s="73"/>
      <c r="AN44" s="73"/>
      <c r="AO44" s="73"/>
      <c r="AP44" s="73"/>
      <c r="AQ44" s="73"/>
      <c r="AR44" s="73"/>
      <c r="AS44" s="72"/>
      <c r="AT44" s="72"/>
      <c r="AU44" s="73"/>
      <c r="AV44" s="73"/>
      <c r="AW44" s="73"/>
      <c r="AX44" s="73"/>
      <c r="AY44" s="73"/>
      <c r="AZ44" s="73"/>
      <c r="BA44" s="73"/>
      <c r="BB44" s="73"/>
      <c r="BC44" s="73"/>
      <c r="BD44" s="73"/>
      <c r="BE44" s="73"/>
      <c r="BF44" s="73"/>
      <c r="BG44" s="73"/>
      <c r="BH44" s="72"/>
      <c r="BI44" s="72"/>
      <c r="BJ44" s="73"/>
      <c r="BK44" s="73"/>
      <c r="BL44" s="73"/>
      <c r="BM44" s="73"/>
      <c r="BN44" s="73"/>
      <c r="BO44" s="73"/>
      <c r="BP44" s="73"/>
      <c r="BQ44" s="73"/>
      <c r="BR44" s="73"/>
      <c r="BS44" s="73"/>
      <c r="BT44" s="73"/>
      <c r="BU44" s="73"/>
      <c r="BV44" s="73"/>
      <c r="BW44" s="72"/>
      <c r="BX44" s="72"/>
      <c r="BY44" s="73"/>
      <c r="BZ44" s="73"/>
      <c r="CA44" s="73"/>
      <c r="CB44" s="73"/>
      <c r="CC44" s="73"/>
      <c r="CD44" s="73"/>
      <c r="CE44" s="73"/>
      <c r="CF44" s="73"/>
      <c r="CG44" s="73"/>
      <c r="CH44" s="73"/>
      <c r="CI44" s="73"/>
      <c r="CJ44" s="73"/>
      <c r="CK44" s="73"/>
      <c r="CL44" s="72"/>
      <c r="CM44" s="72"/>
      <c r="CN44" s="73"/>
      <c r="CO44" s="73"/>
      <c r="CP44" s="73"/>
      <c r="CQ44" s="73"/>
      <c r="CR44" s="73"/>
      <c r="CS44" s="73"/>
      <c r="CT44" s="73"/>
      <c r="CU44" s="73"/>
      <c r="CV44" s="73"/>
      <c r="CW44" s="73"/>
      <c r="CX44" s="73"/>
      <c r="CY44" s="73"/>
      <c r="CZ44" s="73"/>
      <c r="DA44" s="72"/>
      <c r="DB44" s="72"/>
      <c r="DC44" s="73"/>
      <c r="DD44" s="73"/>
      <c r="DE44" s="73"/>
      <c r="DF44" s="73"/>
      <c r="DG44" s="73"/>
      <c r="DH44" s="73"/>
      <c r="DI44" s="73"/>
      <c r="DJ44" s="73"/>
      <c r="DK44" s="73"/>
      <c r="DL44" s="73"/>
      <c r="DM44" s="73"/>
      <c r="DN44" s="73"/>
      <c r="DO44" s="73"/>
      <c r="DP44" s="72"/>
      <c r="DQ44" s="72"/>
      <c r="DR44" s="73"/>
      <c r="DS44" s="73"/>
      <c r="DT44" s="73"/>
      <c r="DU44" s="73"/>
      <c r="DV44" s="73"/>
      <c r="DW44" s="73"/>
      <c r="DX44" s="73"/>
      <c r="DY44" s="73"/>
      <c r="DZ44" s="73"/>
      <c r="EA44" s="73"/>
      <c r="EB44" s="73"/>
      <c r="EC44" s="73"/>
      <c r="ED44" s="73"/>
      <c r="EE44" s="72"/>
      <c r="EF44" s="72"/>
      <c r="EG44" s="73"/>
      <c r="EH44" s="73"/>
      <c r="EI44" s="73"/>
      <c r="EJ44" s="73"/>
      <c r="EK44" s="73"/>
      <c r="EL44" s="73"/>
      <c r="EM44" s="73"/>
      <c r="EN44" s="73"/>
      <c r="EO44" s="73"/>
      <c r="EP44" s="73"/>
      <c r="EQ44" s="73"/>
      <c r="ER44" s="73"/>
      <c r="ES44" s="73"/>
      <c r="ET44" s="72"/>
      <c r="EU44" s="72"/>
      <c r="EV44" s="73"/>
      <c r="EW44" s="73"/>
      <c r="EX44" s="73"/>
      <c r="EY44" s="73"/>
      <c r="EZ44" s="73"/>
      <c r="FA44" s="73"/>
      <c r="FB44" s="73"/>
      <c r="FC44" s="73"/>
      <c r="FD44" s="73"/>
      <c r="FE44" s="73"/>
      <c r="FF44" s="73"/>
      <c r="FG44" s="73"/>
      <c r="FH44" s="73"/>
      <c r="FI44" s="72"/>
      <c r="FJ44" s="72"/>
      <c r="FK44" s="73"/>
      <c r="FL44" s="73"/>
      <c r="FM44" s="73"/>
      <c r="FN44" s="73"/>
      <c r="FO44" s="73"/>
      <c r="FP44" s="73"/>
      <c r="FQ44" s="73"/>
      <c r="FR44" s="73"/>
      <c r="FS44" s="73"/>
      <c r="FT44" s="73"/>
      <c r="FU44" s="73"/>
      <c r="FV44" s="73"/>
      <c r="FW44" s="73"/>
      <c r="FX44" s="72"/>
      <c r="FY44" s="72"/>
      <c r="FZ44" s="73"/>
      <c r="GA44" s="73"/>
      <c r="GB44" s="73"/>
      <c r="GC44" s="73"/>
      <c r="GD44" s="73"/>
      <c r="GE44" s="73"/>
      <c r="GF44" s="73"/>
      <c r="GG44" s="73"/>
      <c r="GH44" s="73"/>
      <c r="GI44" s="73"/>
      <c r="GJ44" s="73"/>
      <c r="GK44" s="73"/>
      <c r="GL44" s="73"/>
      <c r="GM44" s="72"/>
      <c r="GN44" s="72"/>
      <c r="GO44" s="73"/>
      <c r="GP44" s="73"/>
      <c r="GQ44" s="73"/>
      <c r="GR44" s="73"/>
      <c r="GS44" s="73"/>
      <c r="GT44" s="73"/>
      <c r="GU44" s="73"/>
      <c r="GV44" s="73"/>
      <c r="GW44" s="73"/>
      <c r="GX44" s="73"/>
      <c r="GY44" s="73"/>
      <c r="GZ44" s="73"/>
      <c r="HA44" s="73"/>
      <c r="HB44" s="72"/>
      <c r="HC44" s="72"/>
      <c r="HD44" s="73"/>
      <c r="HE44" s="73"/>
      <c r="HF44" s="73"/>
      <c r="HG44" s="73"/>
      <c r="HH44" s="73"/>
      <c r="HI44" s="73"/>
      <c r="HJ44" s="73"/>
      <c r="HK44" s="73"/>
      <c r="HL44" s="73"/>
      <c r="HM44" s="73"/>
      <c r="HN44" s="73"/>
      <c r="HO44" s="73"/>
      <c r="HP44" s="73"/>
      <c r="HQ44" s="72"/>
      <c r="HR44" s="72"/>
      <c r="HS44" s="73"/>
      <c r="HT44" s="73"/>
      <c r="HU44" s="73"/>
      <c r="HV44" s="73"/>
      <c r="HW44" s="73"/>
      <c r="HX44" s="73"/>
      <c r="HY44" s="73"/>
      <c r="HZ44" s="73"/>
      <c r="IA44" s="73"/>
      <c r="IB44" s="73"/>
      <c r="IC44" s="73"/>
      <c r="ID44" s="73"/>
      <c r="IE44" s="73"/>
      <c r="IF44" s="72"/>
      <c r="IG44" s="72"/>
      <c r="IH44" s="73"/>
      <c r="II44" s="73"/>
      <c r="IJ44" s="73"/>
      <c r="IK44" s="73"/>
      <c r="IL44" s="73"/>
      <c r="IM44" s="73"/>
      <c r="IN44" s="73"/>
      <c r="IO44" s="73"/>
      <c r="IP44" s="73"/>
      <c r="IQ44" s="73"/>
      <c r="IR44" s="73"/>
      <c r="IS44" s="73"/>
      <c r="IT44" s="73"/>
      <c r="IU44" s="72"/>
    </row>
    <row r="45" spans="1:255" s="74" customFormat="1" ht="14.1" customHeight="1" x14ac:dyDescent="0.25">
      <c r="A45" s="71"/>
      <c r="B45" s="81" t="s">
        <v>124</v>
      </c>
      <c r="C45" s="244"/>
      <c r="D45" s="245">
        <v>1757.998</v>
      </c>
      <c r="E45" s="245">
        <v>68692.055999999997</v>
      </c>
      <c r="F45" s="245">
        <v>5233530.148</v>
      </c>
      <c r="G45" s="245">
        <v>4702.0609999999997</v>
      </c>
      <c r="H45" s="86">
        <v>5308682.2629999993</v>
      </c>
      <c r="I45" s="86">
        <v>19.428999999999998</v>
      </c>
      <c r="J45" s="86">
        <v>27590.613000000001</v>
      </c>
      <c r="K45" s="86">
        <v>27610.042000000001</v>
      </c>
      <c r="L45" s="86">
        <v>11587.903</v>
      </c>
      <c r="M45" s="86">
        <v>1155000</v>
      </c>
      <c r="N45" s="86">
        <v>1166587.9029999999</v>
      </c>
      <c r="O45" s="87">
        <v>6502880.2079999987</v>
      </c>
      <c r="P45" s="72"/>
      <c r="Q45" s="73"/>
      <c r="R45" s="73"/>
      <c r="S45" s="73"/>
      <c r="T45" s="73"/>
      <c r="U45" s="73"/>
      <c r="V45" s="73"/>
      <c r="W45" s="73"/>
      <c r="X45" s="73"/>
      <c r="Y45" s="73"/>
      <c r="Z45" s="73"/>
      <c r="AA45" s="73"/>
      <c r="AB45" s="73"/>
      <c r="AC45" s="73"/>
      <c r="AD45" s="72"/>
      <c r="AE45" s="72"/>
      <c r="AF45" s="73"/>
      <c r="AG45" s="73"/>
      <c r="AH45" s="73"/>
      <c r="AI45" s="73"/>
      <c r="AJ45" s="73"/>
      <c r="AK45" s="73"/>
      <c r="AL45" s="73"/>
      <c r="AM45" s="73"/>
      <c r="AN45" s="73"/>
      <c r="AO45" s="73"/>
      <c r="AP45" s="73"/>
      <c r="AQ45" s="73"/>
      <c r="AR45" s="73"/>
      <c r="AS45" s="72"/>
      <c r="AT45" s="72"/>
      <c r="AU45" s="73"/>
      <c r="AV45" s="73"/>
      <c r="AW45" s="73"/>
      <c r="AX45" s="73"/>
      <c r="AY45" s="73"/>
      <c r="AZ45" s="73"/>
      <c r="BA45" s="73"/>
      <c r="BB45" s="73"/>
      <c r="BC45" s="73"/>
      <c r="BD45" s="73"/>
      <c r="BE45" s="73"/>
      <c r="BF45" s="73"/>
      <c r="BG45" s="73"/>
      <c r="BH45" s="72"/>
      <c r="BI45" s="72"/>
      <c r="BJ45" s="73"/>
      <c r="BK45" s="73"/>
      <c r="BL45" s="73"/>
      <c r="BM45" s="73"/>
      <c r="BN45" s="73"/>
      <c r="BO45" s="73"/>
      <c r="BP45" s="73"/>
      <c r="BQ45" s="73"/>
      <c r="BR45" s="73"/>
      <c r="BS45" s="73"/>
      <c r="BT45" s="73"/>
      <c r="BU45" s="73"/>
      <c r="BV45" s="73"/>
      <c r="BW45" s="72"/>
      <c r="BX45" s="72"/>
      <c r="BY45" s="73"/>
      <c r="BZ45" s="73"/>
      <c r="CA45" s="73"/>
      <c r="CB45" s="73"/>
      <c r="CC45" s="73"/>
      <c r="CD45" s="73"/>
      <c r="CE45" s="73"/>
      <c r="CF45" s="73"/>
      <c r="CG45" s="73"/>
      <c r="CH45" s="73"/>
      <c r="CI45" s="73"/>
      <c r="CJ45" s="73"/>
      <c r="CK45" s="73"/>
      <c r="CL45" s="72"/>
      <c r="CM45" s="72"/>
      <c r="CN45" s="73"/>
      <c r="CO45" s="73"/>
      <c r="CP45" s="73"/>
      <c r="CQ45" s="73"/>
      <c r="CR45" s="73"/>
      <c r="CS45" s="73"/>
      <c r="CT45" s="73"/>
      <c r="CU45" s="73"/>
      <c r="CV45" s="73"/>
      <c r="CW45" s="73"/>
      <c r="CX45" s="73"/>
      <c r="CY45" s="73"/>
      <c r="CZ45" s="73"/>
      <c r="DA45" s="72"/>
      <c r="DB45" s="72"/>
      <c r="DC45" s="73"/>
      <c r="DD45" s="73"/>
      <c r="DE45" s="73"/>
      <c r="DF45" s="73"/>
      <c r="DG45" s="73"/>
      <c r="DH45" s="73"/>
      <c r="DI45" s="73"/>
      <c r="DJ45" s="73"/>
      <c r="DK45" s="73"/>
      <c r="DL45" s="73"/>
      <c r="DM45" s="73"/>
      <c r="DN45" s="73"/>
      <c r="DO45" s="73"/>
      <c r="DP45" s="72"/>
      <c r="DQ45" s="72"/>
      <c r="DR45" s="73"/>
      <c r="DS45" s="73"/>
      <c r="DT45" s="73"/>
      <c r="DU45" s="73"/>
      <c r="DV45" s="73"/>
      <c r="DW45" s="73"/>
      <c r="DX45" s="73"/>
      <c r="DY45" s="73"/>
      <c r="DZ45" s="73"/>
      <c r="EA45" s="73"/>
      <c r="EB45" s="73"/>
      <c r="EC45" s="73"/>
      <c r="ED45" s="73"/>
      <c r="EE45" s="72"/>
      <c r="EF45" s="72"/>
      <c r="EG45" s="73"/>
      <c r="EH45" s="73"/>
      <c r="EI45" s="73"/>
      <c r="EJ45" s="73"/>
      <c r="EK45" s="73"/>
      <c r="EL45" s="73"/>
      <c r="EM45" s="73"/>
      <c r="EN45" s="73"/>
      <c r="EO45" s="73"/>
      <c r="EP45" s="73"/>
      <c r="EQ45" s="73"/>
      <c r="ER45" s="73"/>
      <c r="ES45" s="73"/>
      <c r="ET45" s="72"/>
      <c r="EU45" s="72"/>
      <c r="EV45" s="73"/>
      <c r="EW45" s="73"/>
      <c r="EX45" s="73"/>
      <c r="EY45" s="73"/>
      <c r="EZ45" s="73"/>
      <c r="FA45" s="73"/>
      <c r="FB45" s="73"/>
      <c r="FC45" s="73"/>
      <c r="FD45" s="73"/>
      <c r="FE45" s="73"/>
      <c r="FF45" s="73"/>
      <c r="FG45" s="73"/>
      <c r="FH45" s="73"/>
      <c r="FI45" s="72"/>
      <c r="FJ45" s="72"/>
      <c r="FK45" s="73"/>
      <c r="FL45" s="73"/>
      <c r="FM45" s="73"/>
      <c r="FN45" s="73"/>
      <c r="FO45" s="73"/>
      <c r="FP45" s="73"/>
      <c r="FQ45" s="73"/>
      <c r="FR45" s="73"/>
      <c r="FS45" s="73"/>
      <c r="FT45" s="73"/>
      <c r="FU45" s="73"/>
      <c r="FV45" s="73"/>
      <c r="FW45" s="73"/>
      <c r="FX45" s="72"/>
      <c r="FY45" s="72"/>
      <c r="FZ45" s="73"/>
      <c r="GA45" s="73"/>
      <c r="GB45" s="73"/>
      <c r="GC45" s="73"/>
      <c r="GD45" s="73"/>
      <c r="GE45" s="73"/>
      <c r="GF45" s="73"/>
      <c r="GG45" s="73"/>
      <c r="GH45" s="73"/>
      <c r="GI45" s="73"/>
      <c r="GJ45" s="73"/>
      <c r="GK45" s="73"/>
      <c r="GL45" s="73"/>
      <c r="GM45" s="72"/>
      <c r="GN45" s="72"/>
      <c r="GO45" s="73"/>
      <c r="GP45" s="73"/>
      <c r="GQ45" s="73"/>
      <c r="GR45" s="73"/>
      <c r="GS45" s="73"/>
      <c r="GT45" s="73"/>
      <c r="GU45" s="73"/>
      <c r="GV45" s="73"/>
      <c r="GW45" s="73"/>
      <c r="GX45" s="73"/>
      <c r="GY45" s="73"/>
      <c r="GZ45" s="73"/>
      <c r="HA45" s="73"/>
      <c r="HB45" s="72"/>
      <c r="HC45" s="72"/>
      <c r="HD45" s="73"/>
      <c r="HE45" s="73"/>
      <c r="HF45" s="73"/>
      <c r="HG45" s="73"/>
      <c r="HH45" s="73"/>
      <c r="HI45" s="73"/>
      <c r="HJ45" s="73"/>
      <c r="HK45" s="73"/>
      <c r="HL45" s="73"/>
      <c r="HM45" s="73"/>
      <c r="HN45" s="73"/>
      <c r="HO45" s="73"/>
      <c r="HP45" s="73"/>
      <c r="HQ45" s="72"/>
      <c r="HR45" s="72"/>
      <c r="HS45" s="73"/>
      <c r="HT45" s="73"/>
      <c r="HU45" s="73"/>
      <c r="HV45" s="73"/>
      <c r="HW45" s="73"/>
      <c r="HX45" s="73"/>
      <c r="HY45" s="73"/>
      <c r="HZ45" s="73"/>
      <c r="IA45" s="73"/>
      <c r="IB45" s="73"/>
      <c r="IC45" s="73"/>
      <c r="ID45" s="73"/>
      <c r="IE45" s="73"/>
      <c r="IF45" s="72"/>
      <c r="IG45" s="72"/>
      <c r="IH45" s="73"/>
      <c r="II45" s="73"/>
      <c r="IJ45" s="73"/>
      <c r="IK45" s="73"/>
      <c r="IL45" s="73"/>
      <c r="IM45" s="73"/>
      <c r="IN45" s="73"/>
      <c r="IO45" s="73"/>
      <c r="IP45" s="73"/>
      <c r="IQ45" s="73"/>
      <c r="IR45" s="73"/>
      <c r="IS45" s="73"/>
      <c r="IT45" s="73"/>
      <c r="IU45" s="72"/>
    </row>
    <row r="46" spans="1:255" s="74" customFormat="1" ht="14.1" customHeight="1" x14ac:dyDescent="0.25">
      <c r="A46" s="71"/>
      <c r="B46" s="254" t="s">
        <v>144</v>
      </c>
      <c r="C46" s="238"/>
      <c r="D46" s="39">
        <v>4274.4669999999996</v>
      </c>
      <c r="E46" s="39">
        <v>189464.11900000001</v>
      </c>
      <c r="F46" s="39">
        <v>8090882.8789999997</v>
      </c>
      <c r="G46" s="39">
        <v>83867.75</v>
      </c>
      <c r="H46" s="242">
        <v>8368489.2149999999</v>
      </c>
      <c r="I46" s="242">
        <v>713.44</v>
      </c>
      <c r="J46" s="242">
        <v>196146.30499999999</v>
      </c>
      <c r="K46" s="242">
        <v>196859.745</v>
      </c>
      <c r="L46" s="242">
        <v>17484.952000000001</v>
      </c>
      <c r="M46" s="242">
        <v>1893000</v>
      </c>
      <c r="N46" s="242">
        <v>1910484.952</v>
      </c>
      <c r="O46" s="243">
        <v>10475833.912</v>
      </c>
      <c r="P46" s="72"/>
      <c r="Q46" s="73"/>
      <c r="R46" s="73"/>
      <c r="S46" s="73"/>
      <c r="T46" s="73"/>
      <c r="U46" s="73"/>
      <c r="V46" s="73"/>
      <c r="W46" s="73"/>
      <c r="X46" s="73"/>
      <c r="Y46" s="73"/>
      <c r="Z46" s="73"/>
      <c r="AA46" s="73"/>
      <c r="AB46" s="73"/>
      <c r="AC46" s="73"/>
      <c r="AD46" s="72"/>
      <c r="AE46" s="72"/>
      <c r="AF46" s="73"/>
      <c r="AG46" s="73"/>
      <c r="AH46" s="73"/>
      <c r="AI46" s="73"/>
      <c r="AJ46" s="73"/>
      <c r="AK46" s="73"/>
      <c r="AL46" s="73"/>
      <c r="AM46" s="73"/>
      <c r="AN46" s="73"/>
      <c r="AO46" s="73"/>
      <c r="AP46" s="73"/>
      <c r="AQ46" s="73"/>
      <c r="AR46" s="73"/>
      <c r="AS46" s="72"/>
      <c r="AT46" s="72"/>
      <c r="AU46" s="73"/>
      <c r="AV46" s="73"/>
      <c r="AW46" s="73"/>
      <c r="AX46" s="73"/>
      <c r="AY46" s="73"/>
      <c r="AZ46" s="73"/>
      <c r="BA46" s="73"/>
      <c r="BB46" s="73"/>
      <c r="BC46" s="73"/>
      <c r="BD46" s="73"/>
      <c r="BE46" s="73"/>
      <c r="BF46" s="73"/>
      <c r="BG46" s="73"/>
      <c r="BH46" s="72"/>
      <c r="BI46" s="72"/>
      <c r="BJ46" s="73"/>
      <c r="BK46" s="73"/>
      <c r="BL46" s="73"/>
      <c r="BM46" s="73"/>
      <c r="BN46" s="73"/>
      <c r="BO46" s="73"/>
      <c r="BP46" s="73"/>
      <c r="BQ46" s="73"/>
      <c r="BR46" s="73"/>
      <c r="BS46" s="73"/>
      <c r="BT46" s="73"/>
      <c r="BU46" s="73"/>
      <c r="BV46" s="73"/>
      <c r="BW46" s="72"/>
      <c r="BX46" s="72"/>
      <c r="BY46" s="73"/>
      <c r="BZ46" s="73"/>
      <c r="CA46" s="73"/>
      <c r="CB46" s="73"/>
      <c r="CC46" s="73"/>
      <c r="CD46" s="73"/>
      <c r="CE46" s="73"/>
      <c r="CF46" s="73"/>
      <c r="CG46" s="73"/>
      <c r="CH46" s="73"/>
      <c r="CI46" s="73"/>
      <c r="CJ46" s="73"/>
      <c r="CK46" s="73"/>
      <c r="CL46" s="72"/>
      <c r="CM46" s="72"/>
      <c r="CN46" s="73"/>
      <c r="CO46" s="73"/>
      <c r="CP46" s="73"/>
      <c r="CQ46" s="73"/>
      <c r="CR46" s="73"/>
      <c r="CS46" s="73"/>
      <c r="CT46" s="73"/>
      <c r="CU46" s="73"/>
      <c r="CV46" s="73"/>
      <c r="CW46" s="73"/>
      <c r="CX46" s="73"/>
      <c r="CY46" s="73"/>
      <c r="CZ46" s="73"/>
      <c r="DA46" s="72"/>
      <c r="DB46" s="72"/>
      <c r="DC46" s="73"/>
      <c r="DD46" s="73"/>
      <c r="DE46" s="73"/>
      <c r="DF46" s="73"/>
      <c r="DG46" s="73"/>
      <c r="DH46" s="73"/>
      <c r="DI46" s="73"/>
      <c r="DJ46" s="73"/>
      <c r="DK46" s="73"/>
      <c r="DL46" s="73"/>
      <c r="DM46" s="73"/>
      <c r="DN46" s="73"/>
      <c r="DO46" s="73"/>
      <c r="DP46" s="72"/>
      <c r="DQ46" s="72"/>
      <c r="DR46" s="73"/>
      <c r="DS46" s="73"/>
      <c r="DT46" s="73"/>
      <c r="DU46" s="73"/>
      <c r="DV46" s="73"/>
      <c r="DW46" s="73"/>
      <c r="DX46" s="73"/>
      <c r="DY46" s="73"/>
      <c r="DZ46" s="73"/>
      <c r="EA46" s="73"/>
      <c r="EB46" s="73"/>
      <c r="EC46" s="73"/>
      <c r="ED46" s="73"/>
      <c r="EE46" s="72"/>
      <c r="EF46" s="72"/>
      <c r="EG46" s="73"/>
      <c r="EH46" s="73"/>
      <c r="EI46" s="73"/>
      <c r="EJ46" s="73"/>
      <c r="EK46" s="73"/>
      <c r="EL46" s="73"/>
      <c r="EM46" s="73"/>
      <c r="EN46" s="73"/>
      <c r="EO46" s="73"/>
      <c r="EP46" s="73"/>
      <c r="EQ46" s="73"/>
      <c r="ER46" s="73"/>
      <c r="ES46" s="73"/>
      <c r="ET46" s="72"/>
      <c r="EU46" s="72"/>
      <c r="EV46" s="73"/>
      <c r="EW46" s="73"/>
      <c r="EX46" s="73"/>
      <c r="EY46" s="73"/>
      <c r="EZ46" s="73"/>
      <c r="FA46" s="73"/>
      <c r="FB46" s="73"/>
      <c r="FC46" s="73"/>
      <c r="FD46" s="73"/>
      <c r="FE46" s="73"/>
      <c r="FF46" s="73"/>
      <c r="FG46" s="73"/>
      <c r="FH46" s="73"/>
      <c r="FI46" s="72"/>
      <c r="FJ46" s="72"/>
      <c r="FK46" s="73"/>
      <c r="FL46" s="73"/>
      <c r="FM46" s="73"/>
      <c r="FN46" s="73"/>
      <c r="FO46" s="73"/>
      <c r="FP46" s="73"/>
      <c r="FQ46" s="73"/>
      <c r="FR46" s="73"/>
      <c r="FS46" s="73"/>
      <c r="FT46" s="73"/>
      <c r="FU46" s="73"/>
      <c r="FV46" s="73"/>
      <c r="FW46" s="73"/>
      <c r="FX46" s="72"/>
      <c r="FY46" s="72"/>
      <c r="FZ46" s="73"/>
      <c r="GA46" s="73"/>
      <c r="GB46" s="73"/>
      <c r="GC46" s="73"/>
      <c r="GD46" s="73"/>
      <c r="GE46" s="73"/>
      <c r="GF46" s="73"/>
      <c r="GG46" s="73"/>
      <c r="GH46" s="73"/>
      <c r="GI46" s="73"/>
      <c r="GJ46" s="73"/>
      <c r="GK46" s="73"/>
      <c r="GL46" s="73"/>
      <c r="GM46" s="72"/>
      <c r="GN46" s="72"/>
      <c r="GO46" s="73"/>
      <c r="GP46" s="73"/>
      <c r="GQ46" s="73"/>
      <c r="GR46" s="73"/>
      <c r="GS46" s="73"/>
      <c r="GT46" s="73"/>
      <c r="GU46" s="73"/>
      <c r="GV46" s="73"/>
      <c r="GW46" s="73"/>
      <c r="GX46" s="73"/>
      <c r="GY46" s="73"/>
      <c r="GZ46" s="73"/>
      <c r="HA46" s="73"/>
      <c r="HB46" s="72"/>
      <c r="HC46" s="72"/>
      <c r="HD46" s="73"/>
      <c r="HE46" s="73"/>
      <c r="HF46" s="73"/>
      <c r="HG46" s="73"/>
      <c r="HH46" s="73"/>
      <c r="HI46" s="73"/>
      <c r="HJ46" s="73"/>
      <c r="HK46" s="73"/>
      <c r="HL46" s="73"/>
      <c r="HM46" s="73"/>
      <c r="HN46" s="73"/>
      <c r="HO46" s="73"/>
      <c r="HP46" s="73"/>
      <c r="HQ46" s="72"/>
      <c r="HR46" s="72"/>
      <c r="HS46" s="73"/>
      <c r="HT46" s="73"/>
      <c r="HU46" s="73"/>
      <c r="HV46" s="73"/>
      <c r="HW46" s="73"/>
      <c r="HX46" s="73"/>
      <c r="HY46" s="73"/>
      <c r="HZ46" s="73"/>
      <c r="IA46" s="73"/>
      <c r="IB46" s="73"/>
      <c r="IC46" s="73"/>
      <c r="ID46" s="73"/>
      <c r="IE46" s="73"/>
      <c r="IF46" s="72"/>
      <c r="IG46" s="72"/>
      <c r="IH46" s="73"/>
      <c r="II46" s="73"/>
      <c r="IJ46" s="73"/>
      <c r="IK46" s="73"/>
      <c r="IL46" s="73"/>
      <c r="IM46" s="73"/>
      <c r="IN46" s="73"/>
      <c r="IO46" s="73"/>
      <c r="IP46" s="73"/>
      <c r="IQ46" s="73"/>
      <c r="IR46" s="73"/>
      <c r="IS46" s="73"/>
      <c r="IT46" s="73"/>
      <c r="IU46" s="72"/>
    </row>
    <row r="47" spans="1:255" s="74" customFormat="1" ht="14.1" customHeight="1" x14ac:dyDescent="0.25">
      <c r="A47" s="71"/>
      <c r="B47" s="81" t="s">
        <v>161</v>
      </c>
      <c r="C47" s="244"/>
      <c r="D47" s="245">
        <v>0</v>
      </c>
      <c r="E47" s="245">
        <v>13971.343000000001</v>
      </c>
      <c r="F47" s="245">
        <v>1445577.7579999999</v>
      </c>
      <c r="G47" s="245">
        <v>40528.588000000003</v>
      </c>
      <c r="H47" s="86">
        <v>1500077.689</v>
      </c>
      <c r="I47" s="86">
        <v>0</v>
      </c>
      <c r="J47" s="86">
        <v>0</v>
      </c>
      <c r="K47" s="86">
        <v>0</v>
      </c>
      <c r="L47" s="86">
        <v>4999.674</v>
      </c>
      <c r="M47" s="86">
        <v>0</v>
      </c>
      <c r="N47" s="86">
        <v>4999.674</v>
      </c>
      <c r="O47" s="87">
        <v>1505077.3630000001</v>
      </c>
      <c r="P47" s="72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2"/>
      <c r="AE47" s="72"/>
      <c r="AF47" s="73"/>
      <c r="AG47" s="73"/>
      <c r="AH47" s="73"/>
      <c r="AI47" s="73"/>
      <c r="AJ47" s="73"/>
      <c r="AK47" s="73"/>
      <c r="AL47" s="73"/>
      <c r="AM47" s="73"/>
      <c r="AN47" s="73"/>
      <c r="AO47" s="73"/>
      <c r="AP47" s="73"/>
      <c r="AQ47" s="73"/>
      <c r="AR47" s="73"/>
      <c r="AS47" s="72"/>
      <c r="AT47" s="72"/>
      <c r="AU47" s="73"/>
      <c r="AV47" s="73"/>
      <c r="AW47" s="73"/>
      <c r="AX47" s="73"/>
      <c r="AY47" s="73"/>
      <c r="AZ47" s="73"/>
      <c r="BA47" s="73"/>
      <c r="BB47" s="73"/>
      <c r="BC47" s="73"/>
      <c r="BD47" s="73"/>
      <c r="BE47" s="73"/>
      <c r="BF47" s="73"/>
      <c r="BG47" s="73"/>
      <c r="BH47" s="72"/>
      <c r="BI47" s="72"/>
      <c r="BJ47" s="73"/>
      <c r="BK47" s="73"/>
      <c r="BL47" s="73"/>
      <c r="BM47" s="73"/>
      <c r="BN47" s="73"/>
      <c r="BO47" s="73"/>
      <c r="BP47" s="73"/>
      <c r="BQ47" s="73"/>
      <c r="BR47" s="73"/>
      <c r="BS47" s="73"/>
      <c r="BT47" s="73"/>
      <c r="BU47" s="73"/>
      <c r="BV47" s="73"/>
      <c r="BW47" s="72"/>
      <c r="BX47" s="72"/>
      <c r="BY47" s="73"/>
      <c r="BZ47" s="73"/>
      <c r="CA47" s="73"/>
      <c r="CB47" s="73"/>
      <c r="CC47" s="73"/>
      <c r="CD47" s="73"/>
      <c r="CE47" s="73"/>
      <c r="CF47" s="73"/>
      <c r="CG47" s="73"/>
      <c r="CH47" s="73"/>
      <c r="CI47" s="73"/>
      <c r="CJ47" s="73"/>
      <c r="CK47" s="73"/>
      <c r="CL47" s="72"/>
      <c r="CM47" s="72"/>
      <c r="CN47" s="73"/>
      <c r="CO47" s="73"/>
      <c r="CP47" s="73"/>
      <c r="CQ47" s="73"/>
      <c r="CR47" s="73"/>
      <c r="CS47" s="73"/>
      <c r="CT47" s="73"/>
      <c r="CU47" s="73"/>
      <c r="CV47" s="73"/>
      <c r="CW47" s="73"/>
      <c r="CX47" s="73"/>
      <c r="CY47" s="73"/>
      <c r="CZ47" s="73"/>
      <c r="DA47" s="72"/>
      <c r="DB47" s="72"/>
      <c r="DC47" s="73"/>
      <c r="DD47" s="73"/>
      <c r="DE47" s="73"/>
      <c r="DF47" s="73"/>
      <c r="DG47" s="73"/>
      <c r="DH47" s="73"/>
      <c r="DI47" s="73"/>
      <c r="DJ47" s="73"/>
      <c r="DK47" s="73"/>
      <c r="DL47" s="73"/>
      <c r="DM47" s="73"/>
      <c r="DN47" s="73"/>
      <c r="DO47" s="73"/>
      <c r="DP47" s="72"/>
      <c r="DQ47" s="72"/>
      <c r="DR47" s="73"/>
      <c r="DS47" s="73"/>
      <c r="DT47" s="73"/>
      <c r="DU47" s="73"/>
      <c r="DV47" s="73"/>
      <c r="DW47" s="73"/>
      <c r="DX47" s="73"/>
      <c r="DY47" s="73"/>
      <c r="DZ47" s="73"/>
      <c r="EA47" s="73"/>
      <c r="EB47" s="73"/>
      <c r="EC47" s="73"/>
      <c r="ED47" s="73"/>
      <c r="EE47" s="72"/>
      <c r="EF47" s="72"/>
      <c r="EG47" s="73"/>
      <c r="EH47" s="73"/>
      <c r="EI47" s="73"/>
      <c r="EJ47" s="73"/>
      <c r="EK47" s="73"/>
      <c r="EL47" s="73"/>
      <c r="EM47" s="73"/>
      <c r="EN47" s="73"/>
      <c r="EO47" s="73"/>
      <c r="EP47" s="73"/>
      <c r="EQ47" s="73"/>
      <c r="ER47" s="73"/>
      <c r="ES47" s="73"/>
      <c r="ET47" s="72"/>
      <c r="EU47" s="72"/>
      <c r="EV47" s="73"/>
      <c r="EW47" s="73"/>
      <c r="EX47" s="73"/>
      <c r="EY47" s="73"/>
      <c r="EZ47" s="73"/>
      <c r="FA47" s="73"/>
      <c r="FB47" s="73"/>
      <c r="FC47" s="73"/>
      <c r="FD47" s="73"/>
      <c r="FE47" s="73"/>
      <c r="FF47" s="73"/>
      <c r="FG47" s="73"/>
      <c r="FH47" s="73"/>
      <c r="FI47" s="72"/>
      <c r="FJ47" s="72"/>
      <c r="FK47" s="73"/>
      <c r="FL47" s="73"/>
      <c r="FM47" s="73"/>
      <c r="FN47" s="73"/>
      <c r="FO47" s="73"/>
      <c r="FP47" s="73"/>
      <c r="FQ47" s="73"/>
      <c r="FR47" s="73"/>
      <c r="FS47" s="73"/>
      <c r="FT47" s="73"/>
      <c r="FU47" s="73"/>
      <c r="FV47" s="73"/>
      <c r="FW47" s="73"/>
      <c r="FX47" s="72"/>
      <c r="FY47" s="72"/>
      <c r="FZ47" s="73"/>
      <c r="GA47" s="73"/>
      <c r="GB47" s="73"/>
      <c r="GC47" s="73"/>
      <c r="GD47" s="73"/>
      <c r="GE47" s="73"/>
      <c r="GF47" s="73"/>
      <c r="GG47" s="73"/>
      <c r="GH47" s="73"/>
      <c r="GI47" s="73"/>
      <c r="GJ47" s="73"/>
      <c r="GK47" s="73"/>
      <c r="GL47" s="73"/>
      <c r="GM47" s="72"/>
      <c r="GN47" s="72"/>
      <c r="GO47" s="73"/>
      <c r="GP47" s="73"/>
      <c r="GQ47" s="73"/>
      <c r="GR47" s="73"/>
      <c r="GS47" s="73"/>
      <c r="GT47" s="73"/>
      <c r="GU47" s="73"/>
      <c r="GV47" s="73"/>
      <c r="GW47" s="73"/>
      <c r="GX47" s="73"/>
      <c r="GY47" s="73"/>
      <c r="GZ47" s="73"/>
      <c r="HA47" s="73"/>
      <c r="HB47" s="72"/>
      <c r="HC47" s="72"/>
      <c r="HD47" s="73"/>
      <c r="HE47" s="73"/>
      <c r="HF47" s="73"/>
      <c r="HG47" s="73"/>
      <c r="HH47" s="73"/>
      <c r="HI47" s="73"/>
      <c r="HJ47" s="73"/>
      <c r="HK47" s="73"/>
      <c r="HL47" s="73"/>
      <c r="HM47" s="73"/>
      <c r="HN47" s="73"/>
      <c r="HO47" s="73"/>
      <c r="HP47" s="73"/>
      <c r="HQ47" s="72"/>
      <c r="HR47" s="72"/>
      <c r="HS47" s="73"/>
      <c r="HT47" s="73"/>
      <c r="HU47" s="73"/>
      <c r="HV47" s="73"/>
      <c r="HW47" s="73"/>
      <c r="HX47" s="73"/>
      <c r="HY47" s="73"/>
      <c r="HZ47" s="73"/>
      <c r="IA47" s="73"/>
      <c r="IB47" s="73"/>
      <c r="IC47" s="73"/>
      <c r="ID47" s="73"/>
      <c r="IE47" s="73"/>
      <c r="IF47" s="72"/>
      <c r="IG47" s="72"/>
      <c r="IH47" s="73"/>
      <c r="II47" s="73"/>
      <c r="IJ47" s="73"/>
      <c r="IK47" s="73"/>
      <c r="IL47" s="73"/>
      <c r="IM47" s="73"/>
      <c r="IN47" s="73"/>
      <c r="IO47" s="73"/>
      <c r="IP47" s="73"/>
      <c r="IQ47" s="73"/>
      <c r="IR47" s="73"/>
      <c r="IS47" s="73"/>
      <c r="IT47" s="73"/>
      <c r="IU47" s="72"/>
    </row>
    <row r="48" spans="1:255" s="74" customFormat="1" ht="14.1" customHeight="1" x14ac:dyDescent="0.25">
      <c r="A48" s="71"/>
      <c r="B48" s="81" t="s">
        <v>162</v>
      </c>
      <c r="C48" s="244"/>
      <c r="D48" s="245">
        <v>936.02499999999998</v>
      </c>
      <c r="E48" s="245">
        <v>44773.563999999998</v>
      </c>
      <c r="F48" s="245">
        <v>4365531.0669999998</v>
      </c>
      <c r="G48" s="245">
        <v>44421.883000000002</v>
      </c>
      <c r="H48" s="86">
        <v>4455662.5389999999</v>
      </c>
      <c r="I48" s="86">
        <v>13.114000000000001</v>
      </c>
      <c r="J48" s="86">
        <v>7224.277</v>
      </c>
      <c r="K48" s="86">
        <v>7237.3909999999996</v>
      </c>
      <c r="L48" s="86">
        <v>16012.902</v>
      </c>
      <c r="M48" s="86">
        <v>82000</v>
      </c>
      <c r="N48" s="86">
        <v>98012.902000000002</v>
      </c>
      <c r="O48" s="87">
        <v>4560912.8319999995</v>
      </c>
      <c r="P48" s="72"/>
      <c r="Q48" s="73"/>
      <c r="R48" s="73"/>
      <c r="S48" s="73"/>
      <c r="T48" s="73"/>
      <c r="U48" s="73"/>
      <c r="V48" s="73"/>
      <c r="W48" s="73"/>
      <c r="X48" s="73"/>
      <c r="Y48" s="73"/>
      <c r="Z48" s="73"/>
      <c r="AA48" s="73"/>
      <c r="AB48" s="73"/>
      <c r="AC48" s="73"/>
      <c r="AD48" s="72"/>
      <c r="AE48" s="72"/>
      <c r="AF48" s="73"/>
      <c r="AG48" s="73"/>
      <c r="AH48" s="73"/>
      <c r="AI48" s="73"/>
      <c r="AJ48" s="73"/>
      <c r="AK48" s="73"/>
      <c r="AL48" s="73"/>
      <c r="AM48" s="73"/>
      <c r="AN48" s="73"/>
      <c r="AO48" s="73"/>
      <c r="AP48" s="73"/>
      <c r="AQ48" s="73"/>
      <c r="AR48" s="73"/>
      <c r="AS48" s="72"/>
      <c r="AT48" s="72"/>
      <c r="AU48" s="73"/>
      <c r="AV48" s="73"/>
      <c r="AW48" s="73"/>
      <c r="AX48" s="73"/>
      <c r="AY48" s="73"/>
      <c r="AZ48" s="73"/>
      <c r="BA48" s="73"/>
      <c r="BB48" s="73"/>
      <c r="BC48" s="73"/>
      <c r="BD48" s="73"/>
      <c r="BE48" s="73"/>
      <c r="BF48" s="73"/>
      <c r="BG48" s="73"/>
      <c r="BH48" s="72"/>
      <c r="BI48" s="72"/>
      <c r="BJ48" s="73"/>
      <c r="BK48" s="73"/>
      <c r="BL48" s="73"/>
      <c r="BM48" s="73"/>
      <c r="BN48" s="73"/>
      <c r="BO48" s="73"/>
      <c r="BP48" s="73"/>
      <c r="BQ48" s="73"/>
      <c r="BR48" s="73"/>
      <c r="BS48" s="73"/>
      <c r="BT48" s="73"/>
      <c r="BU48" s="73"/>
      <c r="BV48" s="73"/>
      <c r="BW48" s="72"/>
      <c r="BX48" s="72"/>
      <c r="BY48" s="73"/>
      <c r="BZ48" s="73"/>
      <c r="CA48" s="73"/>
      <c r="CB48" s="73"/>
      <c r="CC48" s="73"/>
      <c r="CD48" s="73"/>
      <c r="CE48" s="73"/>
      <c r="CF48" s="73"/>
      <c r="CG48" s="73"/>
      <c r="CH48" s="73"/>
      <c r="CI48" s="73"/>
      <c r="CJ48" s="73"/>
      <c r="CK48" s="73"/>
      <c r="CL48" s="72"/>
      <c r="CM48" s="72"/>
      <c r="CN48" s="73"/>
      <c r="CO48" s="73"/>
      <c r="CP48" s="73"/>
      <c r="CQ48" s="73"/>
      <c r="CR48" s="73"/>
      <c r="CS48" s="73"/>
      <c r="CT48" s="73"/>
      <c r="CU48" s="73"/>
      <c r="CV48" s="73"/>
      <c r="CW48" s="73"/>
      <c r="CX48" s="73"/>
      <c r="CY48" s="73"/>
      <c r="CZ48" s="73"/>
      <c r="DA48" s="72"/>
      <c r="DB48" s="72"/>
      <c r="DC48" s="73"/>
      <c r="DD48" s="73"/>
      <c r="DE48" s="73"/>
      <c r="DF48" s="73"/>
      <c r="DG48" s="73"/>
      <c r="DH48" s="73"/>
      <c r="DI48" s="73"/>
      <c r="DJ48" s="73"/>
      <c r="DK48" s="73"/>
      <c r="DL48" s="73"/>
      <c r="DM48" s="73"/>
      <c r="DN48" s="73"/>
      <c r="DO48" s="73"/>
      <c r="DP48" s="72"/>
      <c r="DQ48" s="72"/>
      <c r="DR48" s="73"/>
      <c r="DS48" s="73"/>
      <c r="DT48" s="73"/>
      <c r="DU48" s="73"/>
      <c r="DV48" s="73"/>
      <c r="DW48" s="73"/>
      <c r="DX48" s="73"/>
      <c r="DY48" s="73"/>
      <c r="DZ48" s="73"/>
      <c r="EA48" s="73"/>
      <c r="EB48" s="73"/>
      <c r="EC48" s="73"/>
      <c r="ED48" s="73"/>
      <c r="EE48" s="72"/>
      <c r="EF48" s="72"/>
      <c r="EG48" s="73"/>
      <c r="EH48" s="73"/>
      <c r="EI48" s="73"/>
      <c r="EJ48" s="73"/>
      <c r="EK48" s="73"/>
      <c r="EL48" s="73"/>
      <c r="EM48" s="73"/>
      <c r="EN48" s="73"/>
      <c r="EO48" s="73"/>
      <c r="EP48" s="73"/>
      <c r="EQ48" s="73"/>
      <c r="ER48" s="73"/>
      <c r="ES48" s="73"/>
      <c r="ET48" s="72"/>
      <c r="EU48" s="72"/>
      <c r="EV48" s="73"/>
      <c r="EW48" s="73"/>
      <c r="EX48" s="73"/>
      <c r="EY48" s="73"/>
      <c r="EZ48" s="73"/>
      <c r="FA48" s="73"/>
      <c r="FB48" s="73"/>
      <c r="FC48" s="73"/>
      <c r="FD48" s="73"/>
      <c r="FE48" s="73"/>
      <c r="FF48" s="73"/>
      <c r="FG48" s="73"/>
      <c r="FH48" s="73"/>
      <c r="FI48" s="72"/>
      <c r="FJ48" s="72"/>
      <c r="FK48" s="73"/>
      <c r="FL48" s="73"/>
      <c r="FM48" s="73"/>
      <c r="FN48" s="73"/>
      <c r="FO48" s="73"/>
      <c r="FP48" s="73"/>
      <c r="FQ48" s="73"/>
      <c r="FR48" s="73"/>
      <c r="FS48" s="73"/>
      <c r="FT48" s="73"/>
      <c r="FU48" s="73"/>
      <c r="FV48" s="73"/>
      <c r="FW48" s="73"/>
      <c r="FX48" s="72"/>
      <c r="FY48" s="72"/>
      <c r="FZ48" s="73"/>
      <c r="GA48" s="73"/>
      <c r="GB48" s="73"/>
      <c r="GC48" s="73"/>
      <c r="GD48" s="73"/>
      <c r="GE48" s="73"/>
      <c r="GF48" s="73"/>
      <c r="GG48" s="73"/>
      <c r="GH48" s="73"/>
      <c r="GI48" s="73"/>
      <c r="GJ48" s="73"/>
      <c r="GK48" s="73"/>
      <c r="GL48" s="73"/>
      <c r="GM48" s="72"/>
      <c r="GN48" s="72"/>
      <c r="GO48" s="73"/>
      <c r="GP48" s="73"/>
      <c r="GQ48" s="73"/>
      <c r="GR48" s="73"/>
      <c r="GS48" s="73"/>
      <c r="GT48" s="73"/>
      <c r="GU48" s="73"/>
      <c r="GV48" s="73"/>
      <c r="GW48" s="73"/>
      <c r="GX48" s="73"/>
      <c r="GY48" s="73"/>
      <c r="GZ48" s="73"/>
      <c r="HA48" s="73"/>
      <c r="HB48" s="72"/>
      <c r="HC48" s="72"/>
      <c r="HD48" s="73"/>
      <c r="HE48" s="73"/>
      <c r="HF48" s="73"/>
      <c r="HG48" s="73"/>
      <c r="HH48" s="73"/>
      <c r="HI48" s="73"/>
      <c r="HJ48" s="73"/>
      <c r="HK48" s="73"/>
      <c r="HL48" s="73"/>
      <c r="HM48" s="73"/>
      <c r="HN48" s="73"/>
      <c r="HO48" s="73"/>
      <c r="HP48" s="73"/>
      <c r="HQ48" s="72"/>
      <c r="HR48" s="72"/>
      <c r="HS48" s="73"/>
      <c r="HT48" s="73"/>
      <c r="HU48" s="73"/>
      <c r="HV48" s="73"/>
      <c r="HW48" s="73"/>
      <c r="HX48" s="73"/>
      <c r="HY48" s="73"/>
      <c r="HZ48" s="73"/>
      <c r="IA48" s="73"/>
      <c r="IB48" s="73"/>
      <c r="IC48" s="73"/>
      <c r="ID48" s="73"/>
      <c r="IE48" s="73"/>
      <c r="IF48" s="72"/>
      <c r="IG48" s="72"/>
      <c r="IH48" s="73"/>
      <c r="II48" s="73"/>
      <c r="IJ48" s="73"/>
      <c r="IK48" s="73"/>
      <c r="IL48" s="73"/>
      <c r="IM48" s="73"/>
      <c r="IN48" s="73"/>
      <c r="IO48" s="73"/>
      <c r="IP48" s="73"/>
      <c r="IQ48" s="73"/>
      <c r="IR48" s="73"/>
      <c r="IS48" s="73"/>
      <c r="IT48" s="73"/>
      <c r="IU48" s="72"/>
    </row>
    <row r="49" spans="1:255" s="74" customFormat="1" ht="14.1" customHeight="1" x14ac:dyDescent="0.25">
      <c r="A49" s="71"/>
      <c r="B49" s="81" t="s">
        <v>163</v>
      </c>
      <c r="C49" s="244">
        <v>0</v>
      </c>
      <c r="D49" s="245">
        <v>1238.356</v>
      </c>
      <c r="E49" s="245">
        <v>71279.760999999999</v>
      </c>
      <c r="F49" s="245">
        <v>6539326.1380000003</v>
      </c>
      <c r="G49" s="245">
        <v>60311.680999999997</v>
      </c>
      <c r="H49" s="86">
        <v>6672155.9359999998</v>
      </c>
      <c r="I49" s="86">
        <v>174.626</v>
      </c>
      <c r="J49" s="86">
        <v>66707.95</v>
      </c>
      <c r="K49" s="86">
        <v>66882.576000000001</v>
      </c>
      <c r="L49" s="86">
        <v>18068.648000000001</v>
      </c>
      <c r="M49" s="86">
        <v>82000</v>
      </c>
      <c r="N49" s="86">
        <v>100068.648</v>
      </c>
      <c r="O49" s="87">
        <v>6839107.1600000001</v>
      </c>
      <c r="P49" s="72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2"/>
      <c r="AE49" s="72"/>
      <c r="AF49" s="73"/>
      <c r="AG49" s="73"/>
      <c r="AH49" s="73"/>
      <c r="AI49" s="73"/>
      <c r="AJ49" s="73"/>
      <c r="AK49" s="73"/>
      <c r="AL49" s="73"/>
      <c r="AM49" s="73"/>
      <c r="AN49" s="73"/>
      <c r="AO49" s="73"/>
      <c r="AP49" s="73"/>
      <c r="AQ49" s="73"/>
      <c r="AR49" s="73"/>
      <c r="AS49" s="72"/>
      <c r="AT49" s="72"/>
      <c r="AU49" s="73"/>
      <c r="AV49" s="73"/>
      <c r="AW49" s="73"/>
      <c r="AX49" s="73"/>
      <c r="AY49" s="73"/>
      <c r="AZ49" s="73"/>
      <c r="BA49" s="73"/>
      <c r="BB49" s="73"/>
      <c r="BC49" s="73"/>
      <c r="BD49" s="73"/>
      <c r="BE49" s="73"/>
      <c r="BF49" s="73"/>
      <c r="BG49" s="73"/>
      <c r="BH49" s="72"/>
      <c r="BI49" s="72"/>
      <c r="BJ49" s="73"/>
      <c r="BK49" s="73"/>
      <c r="BL49" s="73"/>
      <c r="BM49" s="73"/>
      <c r="BN49" s="73"/>
      <c r="BO49" s="73"/>
      <c r="BP49" s="73"/>
      <c r="BQ49" s="73"/>
      <c r="BR49" s="73"/>
      <c r="BS49" s="73"/>
      <c r="BT49" s="73"/>
      <c r="BU49" s="73"/>
      <c r="BV49" s="73"/>
      <c r="BW49" s="72"/>
      <c r="BX49" s="72"/>
      <c r="BY49" s="73"/>
      <c r="BZ49" s="73"/>
      <c r="CA49" s="73"/>
      <c r="CB49" s="73"/>
      <c r="CC49" s="73"/>
      <c r="CD49" s="73"/>
      <c r="CE49" s="73"/>
      <c r="CF49" s="73"/>
      <c r="CG49" s="73"/>
      <c r="CH49" s="73"/>
      <c r="CI49" s="73"/>
      <c r="CJ49" s="73"/>
      <c r="CK49" s="73"/>
      <c r="CL49" s="72"/>
      <c r="CM49" s="72"/>
      <c r="CN49" s="73"/>
      <c r="CO49" s="73"/>
      <c r="CP49" s="73"/>
      <c r="CQ49" s="73"/>
      <c r="CR49" s="73"/>
      <c r="CS49" s="73"/>
      <c r="CT49" s="73"/>
      <c r="CU49" s="73"/>
      <c r="CV49" s="73"/>
      <c r="CW49" s="73"/>
      <c r="CX49" s="73"/>
      <c r="CY49" s="73"/>
      <c r="CZ49" s="73"/>
      <c r="DA49" s="72"/>
      <c r="DB49" s="72"/>
      <c r="DC49" s="73"/>
      <c r="DD49" s="73"/>
      <c r="DE49" s="73"/>
      <c r="DF49" s="73"/>
      <c r="DG49" s="73"/>
      <c r="DH49" s="73"/>
      <c r="DI49" s="73"/>
      <c r="DJ49" s="73"/>
      <c r="DK49" s="73"/>
      <c r="DL49" s="73"/>
      <c r="DM49" s="73"/>
      <c r="DN49" s="73"/>
      <c r="DO49" s="73"/>
      <c r="DP49" s="72"/>
      <c r="DQ49" s="72"/>
      <c r="DR49" s="73"/>
      <c r="DS49" s="73"/>
      <c r="DT49" s="73"/>
      <c r="DU49" s="73"/>
      <c r="DV49" s="73"/>
      <c r="DW49" s="73"/>
      <c r="DX49" s="73"/>
      <c r="DY49" s="73"/>
      <c r="DZ49" s="73"/>
      <c r="EA49" s="73"/>
      <c r="EB49" s="73"/>
      <c r="EC49" s="73"/>
      <c r="ED49" s="73"/>
      <c r="EE49" s="72"/>
      <c r="EF49" s="72"/>
      <c r="EG49" s="73"/>
      <c r="EH49" s="73"/>
      <c r="EI49" s="73"/>
      <c r="EJ49" s="73"/>
      <c r="EK49" s="73"/>
      <c r="EL49" s="73"/>
      <c r="EM49" s="73"/>
      <c r="EN49" s="73"/>
      <c r="EO49" s="73"/>
      <c r="EP49" s="73"/>
      <c r="EQ49" s="73"/>
      <c r="ER49" s="73"/>
      <c r="ES49" s="73"/>
      <c r="ET49" s="72"/>
      <c r="EU49" s="72"/>
      <c r="EV49" s="73"/>
      <c r="EW49" s="73"/>
      <c r="EX49" s="73"/>
      <c r="EY49" s="73"/>
      <c r="EZ49" s="73"/>
      <c r="FA49" s="73"/>
      <c r="FB49" s="73"/>
      <c r="FC49" s="73"/>
      <c r="FD49" s="73"/>
      <c r="FE49" s="73"/>
      <c r="FF49" s="73"/>
      <c r="FG49" s="73"/>
      <c r="FH49" s="73"/>
      <c r="FI49" s="72"/>
      <c r="FJ49" s="72"/>
      <c r="FK49" s="73"/>
      <c r="FL49" s="73"/>
      <c r="FM49" s="73"/>
      <c r="FN49" s="73"/>
      <c r="FO49" s="73"/>
      <c r="FP49" s="73"/>
      <c r="FQ49" s="73"/>
      <c r="FR49" s="73"/>
      <c r="FS49" s="73"/>
      <c r="FT49" s="73"/>
      <c r="FU49" s="73"/>
      <c r="FV49" s="73"/>
      <c r="FW49" s="73"/>
      <c r="FX49" s="72"/>
      <c r="FY49" s="72"/>
      <c r="FZ49" s="73"/>
      <c r="GA49" s="73"/>
      <c r="GB49" s="73"/>
      <c r="GC49" s="73"/>
      <c r="GD49" s="73"/>
      <c r="GE49" s="73"/>
      <c r="GF49" s="73"/>
      <c r="GG49" s="73"/>
      <c r="GH49" s="73"/>
      <c r="GI49" s="73"/>
      <c r="GJ49" s="73"/>
      <c r="GK49" s="73"/>
      <c r="GL49" s="73"/>
      <c r="GM49" s="72"/>
      <c r="GN49" s="72"/>
      <c r="GO49" s="73"/>
      <c r="GP49" s="73"/>
      <c r="GQ49" s="73"/>
      <c r="GR49" s="73"/>
      <c r="GS49" s="73"/>
      <c r="GT49" s="73"/>
      <c r="GU49" s="73"/>
      <c r="GV49" s="73"/>
      <c r="GW49" s="73"/>
      <c r="GX49" s="73"/>
      <c r="GY49" s="73"/>
      <c r="GZ49" s="73"/>
      <c r="HA49" s="73"/>
      <c r="HB49" s="72"/>
      <c r="HC49" s="72"/>
      <c r="HD49" s="73"/>
      <c r="HE49" s="73"/>
      <c r="HF49" s="73"/>
      <c r="HG49" s="73"/>
      <c r="HH49" s="73"/>
      <c r="HI49" s="73"/>
      <c r="HJ49" s="73"/>
      <c r="HK49" s="73"/>
      <c r="HL49" s="73"/>
      <c r="HM49" s="73"/>
      <c r="HN49" s="73"/>
      <c r="HO49" s="73"/>
      <c r="HP49" s="73"/>
      <c r="HQ49" s="72"/>
      <c r="HR49" s="72"/>
      <c r="HS49" s="73"/>
      <c r="HT49" s="73"/>
      <c r="HU49" s="73"/>
      <c r="HV49" s="73"/>
      <c r="HW49" s="73"/>
      <c r="HX49" s="73"/>
      <c r="HY49" s="73"/>
      <c r="HZ49" s="73"/>
      <c r="IA49" s="73"/>
      <c r="IB49" s="73"/>
      <c r="IC49" s="73"/>
      <c r="ID49" s="73"/>
      <c r="IE49" s="73"/>
      <c r="IF49" s="72"/>
      <c r="IG49" s="72"/>
      <c r="IH49" s="73"/>
      <c r="II49" s="73"/>
      <c r="IJ49" s="73"/>
      <c r="IK49" s="73"/>
      <c r="IL49" s="73"/>
      <c r="IM49" s="73"/>
      <c r="IN49" s="73"/>
      <c r="IO49" s="73"/>
      <c r="IP49" s="73"/>
      <c r="IQ49" s="73"/>
      <c r="IR49" s="73"/>
      <c r="IS49" s="73"/>
      <c r="IT49" s="73"/>
      <c r="IU49" s="72"/>
    </row>
    <row r="50" spans="1:255" s="74" customFormat="1" ht="14.1" customHeight="1" x14ac:dyDescent="0.25">
      <c r="A50" s="71"/>
      <c r="B50" s="254" t="s">
        <v>165</v>
      </c>
      <c r="C50" s="238"/>
      <c r="D50" s="39">
        <v>3009.8409999999999</v>
      </c>
      <c r="E50" s="39">
        <v>210864.23199999999</v>
      </c>
      <c r="F50" s="39">
        <v>8024907.9409999996</v>
      </c>
      <c r="G50" s="39">
        <v>197261.24</v>
      </c>
      <c r="H50" s="242">
        <v>8436043.2539999988</v>
      </c>
      <c r="I50" s="242">
        <v>1064.4359999999999</v>
      </c>
      <c r="J50" s="242">
        <v>272617.34600000002</v>
      </c>
      <c r="K50" s="242">
        <v>273681.78200000001</v>
      </c>
      <c r="L50" s="242">
        <v>49078.082000000002</v>
      </c>
      <c r="M50" s="242">
        <v>960077.43500000006</v>
      </c>
      <c r="N50" s="242">
        <v>1009155.5170000001</v>
      </c>
      <c r="O50" s="243">
        <v>9718880.5529999994</v>
      </c>
      <c r="P50" s="72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3"/>
      <c r="AB50" s="73"/>
      <c r="AC50" s="73"/>
      <c r="AD50" s="72"/>
      <c r="AE50" s="72"/>
      <c r="AF50" s="73"/>
      <c r="AG50" s="73"/>
      <c r="AH50" s="73"/>
      <c r="AI50" s="73"/>
      <c r="AJ50" s="73"/>
      <c r="AK50" s="73"/>
      <c r="AL50" s="73"/>
      <c r="AM50" s="73"/>
      <c r="AN50" s="73"/>
      <c r="AO50" s="73"/>
      <c r="AP50" s="73"/>
      <c r="AQ50" s="73"/>
      <c r="AR50" s="73"/>
      <c r="AS50" s="72"/>
      <c r="AT50" s="72"/>
      <c r="AU50" s="73"/>
      <c r="AV50" s="73"/>
      <c r="AW50" s="73"/>
      <c r="AX50" s="73"/>
      <c r="AY50" s="73"/>
      <c r="AZ50" s="73"/>
      <c r="BA50" s="73"/>
      <c r="BB50" s="73"/>
      <c r="BC50" s="73"/>
      <c r="BD50" s="73"/>
      <c r="BE50" s="73"/>
      <c r="BF50" s="73"/>
      <c r="BG50" s="73"/>
      <c r="BH50" s="72"/>
      <c r="BI50" s="72"/>
      <c r="BJ50" s="73"/>
      <c r="BK50" s="73"/>
      <c r="BL50" s="73"/>
      <c r="BM50" s="73"/>
      <c r="BN50" s="73"/>
      <c r="BO50" s="73"/>
      <c r="BP50" s="73"/>
      <c r="BQ50" s="73"/>
      <c r="BR50" s="73"/>
      <c r="BS50" s="73"/>
      <c r="BT50" s="73"/>
      <c r="BU50" s="73"/>
      <c r="BV50" s="73"/>
      <c r="BW50" s="72"/>
      <c r="BX50" s="72"/>
      <c r="BY50" s="73"/>
      <c r="BZ50" s="73"/>
      <c r="CA50" s="73"/>
      <c r="CB50" s="73"/>
      <c r="CC50" s="73"/>
      <c r="CD50" s="73"/>
      <c r="CE50" s="73"/>
      <c r="CF50" s="73"/>
      <c r="CG50" s="73"/>
      <c r="CH50" s="73"/>
      <c r="CI50" s="73"/>
      <c r="CJ50" s="73"/>
      <c r="CK50" s="73"/>
      <c r="CL50" s="72"/>
      <c r="CM50" s="72"/>
      <c r="CN50" s="73"/>
      <c r="CO50" s="73"/>
      <c r="CP50" s="73"/>
      <c r="CQ50" s="73"/>
      <c r="CR50" s="73"/>
      <c r="CS50" s="73"/>
      <c r="CT50" s="73"/>
      <c r="CU50" s="73"/>
      <c r="CV50" s="73"/>
      <c r="CW50" s="73"/>
      <c r="CX50" s="73"/>
      <c r="CY50" s="73"/>
      <c r="CZ50" s="73"/>
      <c r="DA50" s="72"/>
      <c r="DB50" s="72"/>
      <c r="DC50" s="73"/>
      <c r="DD50" s="73"/>
      <c r="DE50" s="73"/>
      <c r="DF50" s="73"/>
      <c r="DG50" s="73"/>
      <c r="DH50" s="73"/>
      <c r="DI50" s="73"/>
      <c r="DJ50" s="73"/>
      <c r="DK50" s="73"/>
      <c r="DL50" s="73"/>
      <c r="DM50" s="73"/>
      <c r="DN50" s="73"/>
      <c r="DO50" s="73"/>
      <c r="DP50" s="72"/>
      <c r="DQ50" s="72"/>
      <c r="DR50" s="73"/>
      <c r="DS50" s="73"/>
      <c r="DT50" s="73"/>
      <c r="DU50" s="73"/>
      <c r="DV50" s="73"/>
      <c r="DW50" s="73"/>
      <c r="DX50" s="73"/>
      <c r="DY50" s="73"/>
      <c r="DZ50" s="73"/>
      <c r="EA50" s="73"/>
      <c r="EB50" s="73"/>
      <c r="EC50" s="73"/>
      <c r="ED50" s="73"/>
      <c r="EE50" s="72"/>
      <c r="EF50" s="72"/>
      <c r="EG50" s="73"/>
      <c r="EH50" s="73"/>
      <c r="EI50" s="73"/>
      <c r="EJ50" s="73"/>
      <c r="EK50" s="73"/>
      <c r="EL50" s="73"/>
      <c r="EM50" s="73"/>
      <c r="EN50" s="73"/>
      <c r="EO50" s="73"/>
      <c r="EP50" s="73"/>
      <c r="EQ50" s="73"/>
      <c r="ER50" s="73"/>
      <c r="ES50" s="73"/>
      <c r="ET50" s="72"/>
      <c r="EU50" s="72"/>
      <c r="EV50" s="73"/>
      <c r="EW50" s="73"/>
      <c r="EX50" s="73"/>
      <c r="EY50" s="73"/>
      <c r="EZ50" s="73"/>
      <c r="FA50" s="73"/>
      <c r="FB50" s="73"/>
      <c r="FC50" s="73"/>
      <c r="FD50" s="73"/>
      <c r="FE50" s="73"/>
      <c r="FF50" s="73"/>
      <c r="FG50" s="73"/>
      <c r="FH50" s="73"/>
      <c r="FI50" s="72"/>
      <c r="FJ50" s="72"/>
      <c r="FK50" s="73"/>
      <c r="FL50" s="73"/>
      <c r="FM50" s="73"/>
      <c r="FN50" s="73"/>
      <c r="FO50" s="73"/>
      <c r="FP50" s="73"/>
      <c r="FQ50" s="73"/>
      <c r="FR50" s="73"/>
      <c r="FS50" s="73"/>
      <c r="FT50" s="73"/>
      <c r="FU50" s="73"/>
      <c r="FV50" s="73"/>
      <c r="FW50" s="73"/>
      <c r="FX50" s="72"/>
      <c r="FY50" s="72"/>
      <c r="FZ50" s="73"/>
      <c r="GA50" s="73"/>
      <c r="GB50" s="73"/>
      <c r="GC50" s="73"/>
      <c r="GD50" s="73"/>
      <c r="GE50" s="73"/>
      <c r="GF50" s="73"/>
      <c r="GG50" s="73"/>
      <c r="GH50" s="73"/>
      <c r="GI50" s="73"/>
      <c r="GJ50" s="73"/>
      <c r="GK50" s="73"/>
      <c r="GL50" s="73"/>
      <c r="GM50" s="72"/>
      <c r="GN50" s="72"/>
      <c r="GO50" s="73"/>
      <c r="GP50" s="73"/>
      <c r="GQ50" s="73"/>
      <c r="GR50" s="73"/>
      <c r="GS50" s="73"/>
      <c r="GT50" s="73"/>
      <c r="GU50" s="73"/>
      <c r="GV50" s="73"/>
      <c r="GW50" s="73"/>
      <c r="GX50" s="73"/>
      <c r="GY50" s="73"/>
      <c r="GZ50" s="73"/>
      <c r="HA50" s="73"/>
      <c r="HB50" s="72"/>
      <c r="HC50" s="72"/>
      <c r="HD50" s="73"/>
      <c r="HE50" s="73"/>
      <c r="HF50" s="73"/>
      <c r="HG50" s="73"/>
      <c r="HH50" s="73"/>
      <c r="HI50" s="73"/>
      <c r="HJ50" s="73"/>
      <c r="HK50" s="73"/>
      <c r="HL50" s="73"/>
      <c r="HM50" s="73"/>
      <c r="HN50" s="73"/>
      <c r="HO50" s="73"/>
      <c r="HP50" s="73"/>
      <c r="HQ50" s="72"/>
      <c r="HR50" s="72"/>
      <c r="HS50" s="73"/>
      <c r="HT50" s="73"/>
      <c r="HU50" s="73"/>
      <c r="HV50" s="73"/>
      <c r="HW50" s="73"/>
      <c r="HX50" s="73"/>
      <c r="HY50" s="73"/>
      <c r="HZ50" s="73"/>
      <c r="IA50" s="73"/>
      <c r="IB50" s="73"/>
      <c r="IC50" s="73"/>
      <c r="ID50" s="73"/>
      <c r="IE50" s="73"/>
      <c r="IF50" s="72"/>
      <c r="IG50" s="72"/>
      <c r="IH50" s="73"/>
      <c r="II50" s="73"/>
      <c r="IJ50" s="73"/>
      <c r="IK50" s="73"/>
      <c r="IL50" s="73"/>
      <c r="IM50" s="73"/>
      <c r="IN50" s="73"/>
      <c r="IO50" s="73"/>
      <c r="IP50" s="73"/>
      <c r="IQ50" s="73"/>
      <c r="IR50" s="73"/>
      <c r="IS50" s="73"/>
      <c r="IT50" s="73"/>
      <c r="IU50" s="72"/>
    </row>
    <row r="51" spans="1:255" s="74" customFormat="1" ht="14.1" customHeight="1" x14ac:dyDescent="0.25">
      <c r="A51" s="71"/>
      <c r="B51" s="81" t="s">
        <v>166</v>
      </c>
      <c r="C51" s="244"/>
      <c r="D51" s="245">
        <v>31.631</v>
      </c>
      <c r="E51" s="245">
        <v>13138.329</v>
      </c>
      <c r="F51" s="245">
        <v>2151538.0329999998</v>
      </c>
      <c r="G51" s="245">
        <v>2093.7919999999999</v>
      </c>
      <c r="H51" s="86">
        <v>2166801.7849999997</v>
      </c>
      <c r="I51" s="86">
        <v>841</v>
      </c>
      <c r="J51" s="86">
        <v>13.661</v>
      </c>
      <c r="K51" s="86">
        <v>854.66099999999994</v>
      </c>
      <c r="L51" s="86">
        <v>2487.1149999999998</v>
      </c>
      <c r="M51" s="86">
        <v>0</v>
      </c>
      <c r="N51" s="86">
        <v>2487.1149999999998</v>
      </c>
      <c r="O51" s="87">
        <v>2170143.5609999998</v>
      </c>
      <c r="P51" s="72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2"/>
      <c r="AE51" s="72"/>
      <c r="AF51" s="73"/>
      <c r="AG51" s="73"/>
      <c r="AH51" s="73"/>
      <c r="AI51" s="73"/>
      <c r="AJ51" s="73"/>
      <c r="AK51" s="73"/>
      <c r="AL51" s="73"/>
      <c r="AM51" s="73"/>
      <c r="AN51" s="73"/>
      <c r="AO51" s="73"/>
      <c r="AP51" s="73"/>
      <c r="AQ51" s="73"/>
      <c r="AR51" s="73"/>
      <c r="AS51" s="72"/>
      <c r="AT51" s="72"/>
      <c r="AU51" s="73"/>
      <c r="AV51" s="73"/>
      <c r="AW51" s="73"/>
      <c r="AX51" s="73"/>
      <c r="AY51" s="73"/>
      <c r="AZ51" s="73"/>
      <c r="BA51" s="73"/>
      <c r="BB51" s="73"/>
      <c r="BC51" s="73"/>
      <c r="BD51" s="73"/>
      <c r="BE51" s="73"/>
      <c r="BF51" s="73"/>
      <c r="BG51" s="73"/>
      <c r="BH51" s="72"/>
      <c r="BI51" s="72"/>
      <c r="BJ51" s="73"/>
      <c r="BK51" s="73"/>
      <c r="BL51" s="73"/>
      <c r="BM51" s="73"/>
      <c r="BN51" s="73"/>
      <c r="BO51" s="73"/>
      <c r="BP51" s="73"/>
      <c r="BQ51" s="73"/>
      <c r="BR51" s="73"/>
      <c r="BS51" s="73"/>
      <c r="BT51" s="73"/>
      <c r="BU51" s="73"/>
      <c r="BV51" s="73"/>
      <c r="BW51" s="72"/>
      <c r="BX51" s="72"/>
      <c r="BY51" s="73"/>
      <c r="BZ51" s="73"/>
      <c r="CA51" s="73"/>
      <c r="CB51" s="73"/>
      <c r="CC51" s="73"/>
      <c r="CD51" s="73"/>
      <c r="CE51" s="73"/>
      <c r="CF51" s="73"/>
      <c r="CG51" s="73"/>
      <c r="CH51" s="73"/>
      <c r="CI51" s="73"/>
      <c r="CJ51" s="73"/>
      <c r="CK51" s="73"/>
      <c r="CL51" s="72"/>
      <c r="CM51" s="72"/>
      <c r="CN51" s="73"/>
      <c r="CO51" s="73"/>
      <c r="CP51" s="73"/>
      <c r="CQ51" s="73"/>
      <c r="CR51" s="73"/>
      <c r="CS51" s="73"/>
      <c r="CT51" s="73"/>
      <c r="CU51" s="73"/>
      <c r="CV51" s="73"/>
      <c r="CW51" s="73"/>
      <c r="CX51" s="73"/>
      <c r="CY51" s="73"/>
      <c r="CZ51" s="73"/>
      <c r="DA51" s="72"/>
      <c r="DB51" s="72"/>
      <c r="DC51" s="73"/>
      <c r="DD51" s="73"/>
      <c r="DE51" s="73"/>
      <c r="DF51" s="73"/>
      <c r="DG51" s="73"/>
      <c r="DH51" s="73"/>
      <c r="DI51" s="73"/>
      <c r="DJ51" s="73"/>
      <c r="DK51" s="73"/>
      <c r="DL51" s="73"/>
      <c r="DM51" s="73"/>
      <c r="DN51" s="73"/>
      <c r="DO51" s="73"/>
      <c r="DP51" s="72"/>
      <c r="DQ51" s="72"/>
      <c r="DR51" s="73"/>
      <c r="DS51" s="73"/>
      <c r="DT51" s="73"/>
      <c r="DU51" s="73"/>
      <c r="DV51" s="73"/>
      <c r="DW51" s="73"/>
      <c r="DX51" s="73"/>
      <c r="DY51" s="73"/>
      <c r="DZ51" s="73"/>
      <c r="EA51" s="73"/>
      <c r="EB51" s="73"/>
      <c r="EC51" s="73"/>
      <c r="ED51" s="73"/>
      <c r="EE51" s="72"/>
      <c r="EF51" s="72"/>
      <c r="EG51" s="73"/>
      <c r="EH51" s="73"/>
      <c r="EI51" s="73"/>
      <c r="EJ51" s="73"/>
      <c r="EK51" s="73"/>
      <c r="EL51" s="73"/>
      <c r="EM51" s="73"/>
      <c r="EN51" s="73"/>
      <c r="EO51" s="73"/>
      <c r="EP51" s="73"/>
      <c r="EQ51" s="73"/>
      <c r="ER51" s="73"/>
      <c r="ES51" s="73"/>
      <c r="ET51" s="72"/>
      <c r="EU51" s="72"/>
      <c r="EV51" s="73"/>
      <c r="EW51" s="73"/>
      <c r="EX51" s="73"/>
      <c r="EY51" s="73"/>
      <c r="EZ51" s="73"/>
      <c r="FA51" s="73"/>
      <c r="FB51" s="73"/>
      <c r="FC51" s="73"/>
      <c r="FD51" s="73"/>
      <c r="FE51" s="73"/>
      <c r="FF51" s="73"/>
      <c r="FG51" s="73"/>
      <c r="FH51" s="73"/>
      <c r="FI51" s="72"/>
      <c r="FJ51" s="72"/>
      <c r="FK51" s="73"/>
      <c r="FL51" s="73"/>
      <c r="FM51" s="73"/>
      <c r="FN51" s="73"/>
      <c r="FO51" s="73"/>
      <c r="FP51" s="73"/>
      <c r="FQ51" s="73"/>
      <c r="FR51" s="73"/>
      <c r="FS51" s="73"/>
      <c r="FT51" s="73"/>
      <c r="FU51" s="73"/>
      <c r="FV51" s="73"/>
      <c r="FW51" s="73"/>
      <c r="FX51" s="72"/>
      <c r="FY51" s="72"/>
      <c r="FZ51" s="73"/>
      <c r="GA51" s="73"/>
      <c r="GB51" s="73"/>
      <c r="GC51" s="73"/>
      <c r="GD51" s="73"/>
      <c r="GE51" s="73"/>
      <c r="GF51" s="73"/>
      <c r="GG51" s="73"/>
      <c r="GH51" s="73"/>
      <c r="GI51" s="73"/>
      <c r="GJ51" s="73"/>
      <c r="GK51" s="73"/>
      <c r="GL51" s="73"/>
      <c r="GM51" s="72"/>
      <c r="GN51" s="72"/>
      <c r="GO51" s="73"/>
      <c r="GP51" s="73"/>
      <c r="GQ51" s="73"/>
      <c r="GR51" s="73"/>
      <c r="GS51" s="73"/>
      <c r="GT51" s="73"/>
      <c r="GU51" s="73"/>
      <c r="GV51" s="73"/>
      <c r="GW51" s="73"/>
      <c r="GX51" s="73"/>
      <c r="GY51" s="73"/>
      <c r="GZ51" s="73"/>
      <c r="HA51" s="73"/>
      <c r="HB51" s="72"/>
      <c r="HC51" s="72"/>
      <c r="HD51" s="73"/>
      <c r="HE51" s="73"/>
      <c r="HF51" s="73"/>
      <c r="HG51" s="73"/>
      <c r="HH51" s="73"/>
      <c r="HI51" s="73"/>
      <c r="HJ51" s="73"/>
      <c r="HK51" s="73"/>
      <c r="HL51" s="73"/>
      <c r="HM51" s="73"/>
      <c r="HN51" s="73"/>
      <c r="HO51" s="73"/>
      <c r="HP51" s="73"/>
      <c r="HQ51" s="72"/>
      <c r="HR51" s="72"/>
      <c r="HS51" s="73"/>
      <c r="HT51" s="73"/>
      <c r="HU51" s="73"/>
      <c r="HV51" s="73"/>
      <c r="HW51" s="73"/>
      <c r="HX51" s="73"/>
      <c r="HY51" s="73"/>
      <c r="HZ51" s="73"/>
      <c r="IA51" s="73"/>
      <c r="IB51" s="73"/>
      <c r="IC51" s="73"/>
      <c r="ID51" s="73"/>
      <c r="IE51" s="73"/>
      <c r="IF51" s="72"/>
      <c r="IG51" s="72"/>
      <c r="IH51" s="73"/>
      <c r="II51" s="73"/>
      <c r="IJ51" s="73"/>
      <c r="IK51" s="73"/>
      <c r="IL51" s="73"/>
      <c r="IM51" s="73"/>
      <c r="IN51" s="73"/>
      <c r="IO51" s="73"/>
      <c r="IP51" s="73"/>
      <c r="IQ51" s="73"/>
      <c r="IR51" s="73"/>
      <c r="IS51" s="73"/>
      <c r="IT51" s="73"/>
      <c r="IU51" s="72"/>
    </row>
    <row r="52" spans="1:255" s="74" customFormat="1" ht="14.1" customHeight="1" x14ac:dyDescent="0.25">
      <c r="A52" s="71"/>
      <c r="B52" s="81" t="s">
        <v>167</v>
      </c>
      <c r="C52" s="244"/>
      <c r="D52" s="245">
        <v>532.57600000000002</v>
      </c>
      <c r="E52" s="245">
        <v>39239.459000000003</v>
      </c>
      <c r="F52" s="245">
        <v>4322162.8269999996</v>
      </c>
      <c r="G52" s="245">
        <v>105123.66099999999</v>
      </c>
      <c r="H52" s="86">
        <v>4467058.523</v>
      </c>
      <c r="I52" s="86">
        <v>841</v>
      </c>
      <c r="J52" s="86">
        <v>67697.08</v>
      </c>
      <c r="K52" s="86">
        <v>68538.080000000002</v>
      </c>
      <c r="L52" s="86">
        <v>10346.563</v>
      </c>
      <c r="M52" s="86">
        <v>383097.21399999998</v>
      </c>
      <c r="N52" s="86">
        <v>393443.777</v>
      </c>
      <c r="O52" s="87">
        <v>4929040.38</v>
      </c>
      <c r="P52" s="72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2"/>
      <c r="AE52" s="72"/>
      <c r="AF52" s="73"/>
      <c r="AG52" s="73"/>
      <c r="AH52" s="73"/>
      <c r="AI52" s="73"/>
      <c r="AJ52" s="73"/>
      <c r="AK52" s="73"/>
      <c r="AL52" s="73"/>
      <c r="AM52" s="73"/>
      <c r="AN52" s="73"/>
      <c r="AO52" s="73"/>
      <c r="AP52" s="73"/>
      <c r="AQ52" s="73"/>
      <c r="AR52" s="73"/>
      <c r="AS52" s="72"/>
      <c r="AT52" s="72"/>
      <c r="AU52" s="73"/>
      <c r="AV52" s="73"/>
      <c r="AW52" s="73"/>
      <c r="AX52" s="73"/>
      <c r="AY52" s="73"/>
      <c r="AZ52" s="73"/>
      <c r="BA52" s="73"/>
      <c r="BB52" s="73"/>
      <c r="BC52" s="73"/>
      <c r="BD52" s="73"/>
      <c r="BE52" s="73"/>
      <c r="BF52" s="73"/>
      <c r="BG52" s="73"/>
      <c r="BH52" s="72"/>
      <c r="BI52" s="72"/>
      <c r="BJ52" s="73"/>
      <c r="BK52" s="73"/>
      <c r="BL52" s="73"/>
      <c r="BM52" s="73"/>
      <c r="BN52" s="73"/>
      <c r="BO52" s="73"/>
      <c r="BP52" s="73"/>
      <c r="BQ52" s="73"/>
      <c r="BR52" s="73"/>
      <c r="BS52" s="73"/>
      <c r="BT52" s="73"/>
      <c r="BU52" s="73"/>
      <c r="BV52" s="73"/>
      <c r="BW52" s="72"/>
      <c r="BX52" s="72"/>
      <c r="BY52" s="73"/>
      <c r="BZ52" s="73"/>
      <c r="CA52" s="73"/>
      <c r="CB52" s="73"/>
      <c r="CC52" s="73"/>
      <c r="CD52" s="73"/>
      <c r="CE52" s="73"/>
      <c r="CF52" s="73"/>
      <c r="CG52" s="73"/>
      <c r="CH52" s="73"/>
      <c r="CI52" s="73"/>
      <c r="CJ52" s="73"/>
      <c r="CK52" s="73"/>
      <c r="CL52" s="72"/>
      <c r="CM52" s="72"/>
      <c r="CN52" s="73"/>
      <c r="CO52" s="73"/>
      <c r="CP52" s="73"/>
      <c r="CQ52" s="73"/>
      <c r="CR52" s="73"/>
      <c r="CS52" s="73"/>
      <c r="CT52" s="73"/>
      <c r="CU52" s="73"/>
      <c r="CV52" s="73"/>
      <c r="CW52" s="73"/>
      <c r="CX52" s="73"/>
      <c r="CY52" s="73"/>
      <c r="CZ52" s="73"/>
      <c r="DA52" s="72"/>
      <c r="DB52" s="72"/>
      <c r="DC52" s="73"/>
      <c r="DD52" s="73"/>
      <c r="DE52" s="73"/>
      <c r="DF52" s="73"/>
      <c r="DG52" s="73"/>
      <c r="DH52" s="73"/>
      <c r="DI52" s="73"/>
      <c r="DJ52" s="73"/>
      <c r="DK52" s="73"/>
      <c r="DL52" s="73"/>
      <c r="DM52" s="73"/>
      <c r="DN52" s="73"/>
      <c r="DO52" s="73"/>
      <c r="DP52" s="72"/>
      <c r="DQ52" s="72"/>
      <c r="DR52" s="73"/>
      <c r="DS52" s="73"/>
      <c r="DT52" s="73"/>
      <c r="DU52" s="73"/>
      <c r="DV52" s="73"/>
      <c r="DW52" s="73"/>
      <c r="DX52" s="73"/>
      <c r="DY52" s="73"/>
      <c r="DZ52" s="73"/>
      <c r="EA52" s="73"/>
      <c r="EB52" s="73"/>
      <c r="EC52" s="73"/>
      <c r="ED52" s="73"/>
      <c r="EE52" s="72"/>
      <c r="EF52" s="72"/>
      <c r="EG52" s="73"/>
      <c r="EH52" s="73"/>
      <c r="EI52" s="73"/>
      <c r="EJ52" s="73"/>
      <c r="EK52" s="73"/>
      <c r="EL52" s="73"/>
      <c r="EM52" s="73"/>
      <c r="EN52" s="73"/>
      <c r="EO52" s="73"/>
      <c r="EP52" s="73"/>
      <c r="EQ52" s="73"/>
      <c r="ER52" s="73"/>
      <c r="ES52" s="73"/>
      <c r="ET52" s="72"/>
      <c r="EU52" s="72"/>
      <c r="EV52" s="73"/>
      <c r="EW52" s="73"/>
      <c r="EX52" s="73"/>
      <c r="EY52" s="73"/>
      <c r="EZ52" s="73"/>
      <c r="FA52" s="73"/>
      <c r="FB52" s="73"/>
      <c r="FC52" s="73"/>
      <c r="FD52" s="73"/>
      <c r="FE52" s="73"/>
      <c r="FF52" s="73"/>
      <c r="FG52" s="73"/>
      <c r="FH52" s="73"/>
      <c r="FI52" s="72"/>
      <c r="FJ52" s="72"/>
      <c r="FK52" s="73"/>
      <c r="FL52" s="73"/>
      <c r="FM52" s="73"/>
      <c r="FN52" s="73"/>
      <c r="FO52" s="73"/>
      <c r="FP52" s="73"/>
      <c r="FQ52" s="73"/>
      <c r="FR52" s="73"/>
      <c r="FS52" s="73"/>
      <c r="FT52" s="73"/>
      <c r="FU52" s="73"/>
      <c r="FV52" s="73"/>
      <c r="FW52" s="73"/>
      <c r="FX52" s="72"/>
      <c r="FY52" s="72"/>
      <c r="FZ52" s="73"/>
      <c r="GA52" s="73"/>
      <c r="GB52" s="73"/>
      <c r="GC52" s="73"/>
      <c r="GD52" s="73"/>
      <c r="GE52" s="73"/>
      <c r="GF52" s="73"/>
      <c r="GG52" s="73"/>
      <c r="GH52" s="73"/>
      <c r="GI52" s="73"/>
      <c r="GJ52" s="73"/>
      <c r="GK52" s="73"/>
      <c r="GL52" s="73"/>
      <c r="GM52" s="72"/>
      <c r="GN52" s="72"/>
      <c r="GO52" s="73"/>
      <c r="GP52" s="73"/>
      <c r="GQ52" s="73"/>
      <c r="GR52" s="73"/>
      <c r="GS52" s="73"/>
      <c r="GT52" s="73"/>
      <c r="GU52" s="73"/>
      <c r="GV52" s="73"/>
      <c r="GW52" s="73"/>
      <c r="GX52" s="73"/>
      <c r="GY52" s="73"/>
      <c r="GZ52" s="73"/>
      <c r="HA52" s="73"/>
      <c r="HB52" s="72"/>
      <c r="HC52" s="72"/>
      <c r="HD52" s="73"/>
      <c r="HE52" s="73"/>
      <c r="HF52" s="73"/>
      <c r="HG52" s="73"/>
      <c r="HH52" s="73"/>
      <c r="HI52" s="73"/>
      <c r="HJ52" s="73"/>
      <c r="HK52" s="73"/>
      <c r="HL52" s="73"/>
      <c r="HM52" s="73"/>
      <c r="HN52" s="73"/>
      <c r="HO52" s="73"/>
      <c r="HP52" s="73"/>
      <c r="HQ52" s="72"/>
      <c r="HR52" s="72"/>
      <c r="HS52" s="73"/>
      <c r="HT52" s="73"/>
      <c r="HU52" s="73"/>
      <c r="HV52" s="73"/>
      <c r="HW52" s="73"/>
      <c r="HX52" s="73"/>
      <c r="HY52" s="73"/>
      <c r="HZ52" s="73"/>
      <c r="IA52" s="73"/>
      <c r="IB52" s="73"/>
      <c r="IC52" s="73"/>
      <c r="ID52" s="73"/>
      <c r="IE52" s="73"/>
      <c r="IF52" s="72"/>
      <c r="IG52" s="72"/>
      <c r="IH52" s="73"/>
      <c r="II52" s="73"/>
      <c r="IJ52" s="73"/>
      <c r="IK52" s="73"/>
      <c r="IL52" s="73"/>
      <c r="IM52" s="73"/>
      <c r="IN52" s="73"/>
      <c r="IO52" s="73"/>
      <c r="IP52" s="73"/>
      <c r="IQ52" s="73"/>
      <c r="IR52" s="73"/>
      <c r="IS52" s="73"/>
      <c r="IT52" s="73"/>
      <c r="IU52" s="72"/>
    </row>
    <row r="53" spans="1:255" s="74" customFormat="1" ht="14.1" customHeight="1" x14ac:dyDescent="0.25">
      <c r="A53" s="71"/>
      <c r="B53" s="81" t="s">
        <v>168</v>
      </c>
      <c r="C53" s="244"/>
      <c r="D53" s="245">
        <v>802.99400000000003</v>
      </c>
      <c r="E53" s="245">
        <v>57923.481</v>
      </c>
      <c r="F53" s="245">
        <v>6485557.7010000004</v>
      </c>
      <c r="G53" s="245">
        <v>106727.80100000001</v>
      </c>
      <c r="H53" s="86">
        <v>6651011.977</v>
      </c>
      <c r="I53" s="86">
        <v>2845.6950000000002</v>
      </c>
      <c r="J53" s="86">
        <v>105129.708</v>
      </c>
      <c r="K53" s="86">
        <v>107975.40300000001</v>
      </c>
      <c r="L53" s="86">
        <v>15151.359</v>
      </c>
      <c r="M53" s="86">
        <v>843097.21400000004</v>
      </c>
      <c r="N53" s="86">
        <v>858248.57300000009</v>
      </c>
      <c r="O53" s="87">
        <v>7617235.9529999997</v>
      </c>
      <c r="P53" s="72"/>
      <c r="Q53" s="73"/>
      <c r="R53" s="73"/>
      <c r="S53" s="73"/>
      <c r="T53" s="73"/>
      <c r="U53" s="73"/>
      <c r="V53" s="73"/>
      <c r="W53" s="73"/>
      <c r="X53" s="73"/>
      <c r="Y53" s="73"/>
      <c r="Z53" s="73"/>
      <c r="AA53" s="73"/>
      <c r="AB53" s="73"/>
      <c r="AC53" s="73"/>
      <c r="AD53" s="72"/>
      <c r="AE53" s="72"/>
      <c r="AF53" s="73"/>
      <c r="AG53" s="73"/>
      <c r="AH53" s="73"/>
      <c r="AI53" s="73"/>
      <c r="AJ53" s="73"/>
      <c r="AK53" s="73"/>
      <c r="AL53" s="73"/>
      <c r="AM53" s="73"/>
      <c r="AN53" s="73"/>
      <c r="AO53" s="73"/>
      <c r="AP53" s="73"/>
      <c r="AQ53" s="73"/>
      <c r="AR53" s="73"/>
      <c r="AS53" s="72"/>
      <c r="AT53" s="72"/>
      <c r="AU53" s="73"/>
      <c r="AV53" s="73"/>
      <c r="AW53" s="73"/>
      <c r="AX53" s="73"/>
      <c r="AY53" s="73"/>
      <c r="AZ53" s="73"/>
      <c r="BA53" s="73"/>
      <c r="BB53" s="73"/>
      <c r="BC53" s="73"/>
      <c r="BD53" s="73"/>
      <c r="BE53" s="73"/>
      <c r="BF53" s="73"/>
      <c r="BG53" s="73"/>
      <c r="BH53" s="72"/>
      <c r="BI53" s="72"/>
      <c r="BJ53" s="73"/>
      <c r="BK53" s="73"/>
      <c r="BL53" s="73"/>
      <c r="BM53" s="73"/>
      <c r="BN53" s="73"/>
      <c r="BO53" s="73"/>
      <c r="BP53" s="73"/>
      <c r="BQ53" s="73"/>
      <c r="BR53" s="73"/>
      <c r="BS53" s="73"/>
      <c r="BT53" s="73"/>
      <c r="BU53" s="73"/>
      <c r="BV53" s="73"/>
      <c r="BW53" s="72"/>
      <c r="BX53" s="72"/>
      <c r="BY53" s="73"/>
      <c r="BZ53" s="73"/>
      <c r="CA53" s="73"/>
      <c r="CB53" s="73"/>
      <c r="CC53" s="73"/>
      <c r="CD53" s="73"/>
      <c r="CE53" s="73"/>
      <c r="CF53" s="73"/>
      <c r="CG53" s="73"/>
      <c r="CH53" s="73"/>
      <c r="CI53" s="73"/>
      <c r="CJ53" s="73"/>
      <c r="CK53" s="73"/>
      <c r="CL53" s="72"/>
      <c r="CM53" s="72"/>
      <c r="CN53" s="73"/>
      <c r="CO53" s="73"/>
      <c r="CP53" s="73"/>
      <c r="CQ53" s="73"/>
      <c r="CR53" s="73"/>
      <c r="CS53" s="73"/>
      <c r="CT53" s="73"/>
      <c r="CU53" s="73"/>
      <c r="CV53" s="73"/>
      <c r="CW53" s="73"/>
      <c r="CX53" s="73"/>
      <c r="CY53" s="73"/>
      <c r="CZ53" s="73"/>
      <c r="DA53" s="72"/>
      <c r="DB53" s="72"/>
      <c r="DC53" s="73"/>
      <c r="DD53" s="73"/>
      <c r="DE53" s="73"/>
      <c r="DF53" s="73"/>
      <c r="DG53" s="73"/>
      <c r="DH53" s="73"/>
      <c r="DI53" s="73"/>
      <c r="DJ53" s="73"/>
      <c r="DK53" s="73"/>
      <c r="DL53" s="73"/>
      <c r="DM53" s="73"/>
      <c r="DN53" s="73"/>
      <c r="DO53" s="73"/>
      <c r="DP53" s="72"/>
      <c r="DQ53" s="72"/>
      <c r="DR53" s="73"/>
      <c r="DS53" s="73"/>
      <c r="DT53" s="73"/>
      <c r="DU53" s="73"/>
      <c r="DV53" s="73"/>
      <c r="DW53" s="73"/>
      <c r="DX53" s="73"/>
      <c r="DY53" s="73"/>
      <c r="DZ53" s="73"/>
      <c r="EA53" s="73"/>
      <c r="EB53" s="73"/>
      <c r="EC53" s="73"/>
      <c r="ED53" s="73"/>
      <c r="EE53" s="72"/>
      <c r="EF53" s="72"/>
      <c r="EG53" s="73"/>
      <c r="EH53" s="73"/>
      <c r="EI53" s="73"/>
      <c r="EJ53" s="73"/>
      <c r="EK53" s="73"/>
      <c r="EL53" s="73"/>
      <c r="EM53" s="73"/>
      <c r="EN53" s="73"/>
      <c r="EO53" s="73"/>
      <c r="EP53" s="73"/>
      <c r="EQ53" s="73"/>
      <c r="ER53" s="73"/>
      <c r="ES53" s="73"/>
      <c r="ET53" s="72"/>
      <c r="EU53" s="72"/>
      <c r="EV53" s="73"/>
      <c r="EW53" s="73"/>
      <c r="EX53" s="73"/>
      <c r="EY53" s="73"/>
      <c r="EZ53" s="73"/>
      <c r="FA53" s="73"/>
      <c r="FB53" s="73"/>
      <c r="FC53" s="73"/>
      <c r="FD53" s="73"/>
      <c r="FE53" s="73"/>
      <c r="FF53" s="73"/>
      <c r="FG53" s="73"/>
      <c r="FH53" s="73"/>
      <c r="FI53" s="72"/>
      <c r="FJ53" s="72"/>
      <c r="FK53" s="73"/>
      <c r="FL53" s="73"/>
      <c r="FM53" s="73"/>
      <c r="FN53" s="73"/>
      <c r="FO53" s="73"/>
      <c r="FP53" s="73"/>
      <c r="FQ53" s="73"/>
      <c r="FR53" s="73"/>
      <c r="FS53" s="73"/>
      <c r="FT53" s="73"/>
      <c r="FU53" s="73"/>
      <c r="FV53" s="73"/>
      <c r="FW53" s="73"/>
      <c r="FX53" s="72"/>
      <c r="FY53" s="72"/>
      <c r="FZ53" s="73"/>
      <c r="GA53" s="73"/>
      <c r="GB53" s="73"/>
      <c r="GC53" s="73"/>
      <c r="GD53" s="73"/>
      <c r="GE53" s="73"/>
      <c r="GF53" s="73"/>
      <c r="GG53" s="73"/>
      <c r="GH53" s="73"/>
      <c r="GI53" s="73"/>
      <c r="GJ53" s="73"/>
      <c r="GK53" s="73"/>
      <c r="GL53" s="73"/>
      <c r="GM53" s="72"/>
      <c r="GN53" s="72"/>
      <c r="GO53" s="73"/>
      <c r="GP53" s="73"/>
      <c r="GQ53" s="73"/>
      <c r="GR53" s="73"/>
      <c r="GS53" s="73"/>
      <c r="GT53" s="73"/>
      <c r="GU53" s="73"/>
      <c r="GV53" s="73"/>
      <c r="GW53" s="73"/>
      <c r="GX53" s="73"/>
      <c r="GY53" s="73"/>
      <c r="GZ53" s="73"/>
      <c r="HA53" s="73"/>
      <c r="HB53" s="72"/>
      <c r="HC53" s="72"/>
      <c r="HD53" s="73"/>
      <c r="HE53" s="73"/>
      <c r="HF53" s="73"/>
      <c r="HG53" s="73"/>
      <c r="HH53" s="73"/>
      <c r="HI53" s="73"/>
      <c r="HJ53" s="73"/>
      <c r="HK53" s="73"/>
      <c r="HL53" s="73"/>
      <c r="HM53" s="73"/>
      <c r="HN53" s="73"/>
      <c r="HO53" s="73"/>
      <c r="HP53" s="73"/>
      <c r="HQ53" s="72"/>
      <c r="HR53" s="72"/>
      <c r="HS53" s="73"/>
      <c r="HT53" s="73"/>
      <c r="HU53" s="73"/>
      <c r="HV53" s="73"/>
      <c r="HW53" s="73"/>
      <c r="HX53" s="73"/>
      <c r="HY53" s="73"/>
      <c r="HZ53" s="73"/>
      <c r="IA53" s="73"/>
      <c r="IB53" s="73"/>
      <c r="IC53" s="73"/>
      <c r="ID53" s="73"/>
      <c r="IE53" s="73"/>
      <c r="IF53" s="72"/>
      <c r="IG53" s="72"/>
      <c r="IH53" s="73"/>
      <c r="II53" s="73"/>
      <c r="IJ53" s="73"/>
      <c r="IK53" s="73"/>
      <c r="IL53" s="73"/>
      <c r="IM53" s="73"/>
      <c r="IN53" s="73"/>
      <c r="IO53" s="73"/>
      <c r="IP53" s="73"/>
      <c r="IQ53" s="73"/>
      <c r="IR53" s="73"/>
      <c r="IS53" s="73"/>
      <c r="IT53" s="73"/>
      <c r="IU53" s="72"/>
    </row>
    <row r="54" spans="1:255" s="74" customFormat="1" ht="14.1" customHeight="1" x14ac:dyDescent="0.25">
      <c r="A54" s="71"/>
      <c r="B54" s="254" t="s">
        <v>169</v>
      </c>
      <c r="C54" s="238">
        <v>0</v>
      </c>
      <c r="D54" s="39">
        <v>2476.4960000000001</v>
      </c>
      <c r="E54" s="39">
        <v>180244.503</v>
      </c>
      <c r="F54" s="39">
        <v>8423796.3859999999</v>
      </c>
      <c r="G54" s="39">
        <v>165031.55600000001</v>
      </c>
      <c r="H54" s="242">
        <v>8771548.9409999996</v>
      </c>
      <c r="I54" s="242">
        <v>71952.479999999996</v>
      </c>
      <c r="J54" s="242">
        <v>371590.10399999999</v>
      </c>
      <c r="K54" s="242">
        <v>443542.58399999997</v>
      </c>
      <c r="L54" s="242">
        <v>48737.601000000002</v>
      </c>
      <c r="M54" s="242">
        <v>1084420.3559999999</v>
      </c>
      <c r="N54" s="242">
        <v>1133157.9569999999</v>
      </c>
      <c r="O54" s="243">
        <v>10348249.481999999</v>
      </c>
      <c r="P54" s="72"/>
      <c r="Q54" s="73"/>
      <c r="R54" s="73"/>
      <c r="S54" s="73"/>
      <c r="T54" s="73"/>
      <c r="U54" s="73"/>
      <c r="V54" s="73"/>
      <c r="W54" s="73"/>
      <c r="X54" s="73"/>
      <c r="Y54" s="73"/>
      <c r="Z54" s="73"/>
      <c r="AA54" s="73"/>
      <c r="AB54" s="73"/>
      <c r="AC54" s="73"/>
      <c r="AD54" s="72"/>
      <c r="AE54" s="72"/>
      <c r="AF54" s="73"/>
      <c r="AG54" s="73"/>
      <c r="AH54" s="73"/>
      <c r="AI54" s="73"/>
      <c r="AJ54" s="73"/>
      <c r="AK54" s="73"/>
      <c r="AL54" s="73"/>
      <c r="AM54" s="73"/>
      <c r="AN54" s="73"/>
      <c r="AO54" s="73"/>
      <c r="AP54" s="73"/>
      <c r="AQ54" s="73"/>
      <c r="AR54" s="73"/>
      <c r="AS54" s="72"/>
      <c r="AT54" s="72"/>
      <c r="AU54" s="73"/>
      <c r="AV54" s="73"/>
      <c r="AW54" s="73"/>
      <c r="AX54" s="73"/>
      <c r="AY54" s="73"/>
      <c r="AZ54" s="73"/>
      <c r="BA54" s="73"/>
      <c r="BB54" s="73"/>
      <c r="BC54" s="73"/>
      <c r="BD54" s="73"/>
      <c r="BE54" s="73"/>
      <c r="BF54" s="73"/>
      <c r="BG54" s="73"/>
      <c r="BH54" s="72"/>
      <c r="BI54" s="72"/>
      <c r="BJ54" s="73"/>
      <c r="BK54" s="73"/>
      <c r="BL54" s="73"/>
      <c r="BM54" s="73"/>
      <c r="BN54" s="73"/>
      <c r="BO54" s="73"/>
      <c r="BP54" s="73"/>
      <c r="BQ54" s="73"/>
      <c r="BR54" s="73"/>
      <c r="BS54" s="73"/>
      <c r="BT54" s="73"/>
      <c r="BU54" s="73"/>
      <c r="BV54" s="73"/>
      <c r="BW54" s="72"/>
      <c r="BX54" s="72"/>
      <c r="BY54" s="73"/>
      <c r="BZ54" s="73"/>
      <c r="CA54" s="73"/>
      <c r="CB54" s="73"/>
      <c r="CC54" s="73"/>
      <c r="CD54" s="73"/>
      <c r="CE54" s="73"/>
      <c r="CF54" s="73"/>
      <c r="CG54" s="73"/>
      <c r="CH54" s="73"/>
      <c r="CI54" s="73"/>
      <c r="CJ54" s="73"/>
      <c r="CK54" s="73"/>
      <c r="CL54" s="72"/>
      <c r="CM54" s="72"/>
      <c r="CN54" s="73"/>
      <c r="CO54" s="73"/>
      <c r="CP54" s="73"/>
      <c r="CQ54" s="73"/>
      <c r="CR54" s="73"/>
      <c r="CS54" s="73"/>
      <c r="CT54" s="73"/>
      <c r="CU54" s="73"/>
      <c r="CV54" s="73"/>
      <c r="CW54" s="73"/>
      <c r="CX54" s="73"/>
      <c r="CY54" s="73"/>
      <c r="CZ54" s="73"/>
      <c r="DA54" s="72"/>
      <c r="DB54" s="72"/>
      <c r="DC54" s="73"/>
      <c r="DD54" s="73"/>
      <c r="DE54" s="73"/>
      <c r="DF54" s="73"/>
      <c r="DG54" s="73"/>
      <c r="DH54" s="73"/>
      <c r="DI54" s="73"/>
      <c r="DJ54" s="73"/>
      <c r="DK54" s="73"/>
      <c r="DL54" s="73"/>
      <c r="DM54" s="73"/>
      <c r="DN54" s="73"/>
      <c r="DO54" s="73"/>
      <c r="DP54" s="72"/>
      <c r="DQ54" s="72"/>
      <c r="DR54" s="73"/>
      <c r="DS54" s="73"/>
      <c r="DT54" s="73"/>
      <c r="DU54" s="73"/>
      <c r="DV54" s="73"/>
      <c r="DW54" s="73"/>
      <c r="DX54" s="73"/>
      <c r="DY54" s="73"/>
      <c r="DZ54" s="73"/>
      <c r="EA54" s="73"/>
      <c r="EB54" s="73"/>
      <c r="EC54" s="73"/>
      <c r="ED54" s="73"/>
      <c r="EE54" s="72"/>
      <c r="EF54" s="72"/>
      <c r="EG54" s="73"/>
      <c r="EH54" s="73"/>
      <c r="EI54" s="73"/>
      <c r="EJ54" s="73"/>
      <c r="EK54" s="73"/>
      <c r="EL54" s="73"/>
      <c r="EM54" s="73"/>
      <c r="EN54" s="73"/>
      <c r="EO54" s="73"/>
      <c r="EP54" s="73"/>
      <c r="EQ54" s="73"/>
      <c r="ER54" s="73"/>
      <c r="ES54" s="73"/>
      <c r="ET54" s="72"/>
      <c r="EU54" s="72"/>
      <c r="EV54" s="73"/>
      <c r="EW54" s="73"/>
      <c r="EX54" s="73"/>
      <c r="EY54" s="73"/>
      <c r="EZ54" s="73"/>
      <c r="FA54" s="73"/>
      <c r="FB54" s="73"/>
      <c r="FC54" s="73"/>
      <c r="FD54" s="73"/>
      <c r="FE54" s="73"/>
      <c r="FF54" s="73"/>
      <c r="FG54" s="73"/>
      <c r="FH54" s="73"/>
      <c r="FI54" s="72"/>
      <c r="FJ54" s="72"/>
      <c r="FK54" s="73"/>
      <c r="FL54" s="73"/>
      <c r="FM54" s="73"/>
      <c r="FN54" s="73"/>
      <c r="FO54" s="73"/>
      <c r="FP54" s="73"/>
      <c r="FQ54" s="73"/>
      <c r="FR54" s="73"/>
      <c r="FS54" s="73"/>
      <c r="FT54" s="73"/>
      <c r="FU54" s="73"/>
      <c r="FV54" s="73"/>
      <c r="FW54" s="73"/>
      <c r="FX54" s="72"/>
      <c r="FY54" s="72"/>
      <c r="FZ54" s="73"/>
      <c r="GA54" s="73"/>
      <c r="GB54" s="73"/>
      <c r="GC54" s="73"/>
      <c r="GD54" s="73"/>
      <c r="GE54" s="73"/>
      <c r="GF54" s="73"/>
      <c r="GG54" s="73"/>
      <c r="GH54" s="73"/>
      <c r="GI54" s="73"/>
      <c r="GJ54" s="73"/>
      <c r="GK54" s="73"/>
      <c r="GL54" s="73"/>
      <c r="GM54" s="72"/>
      <c r="GN54" s="72"/>
      <c r="GO54" s="73"/>
      <c r="GP54" s="73"/>
      <c r="GQ54" s="73"/>
      <c r="GR54" s="73"/>
      <c r="GS54" s="73"/>
      <c r="GT54" s="73"/>
      <c r="GU54" s="73"/>
      <c r="GV54" s="73"/>
      <c r="GW54" s="73"/>
      <c r="GX54" s="73"/>
      <c r="GY54" s="73"/>
      <c r="GZ54" s="73"/>
      <c r="HA54" s="73"/>
      <c r="HB54" s="72"/>
      <c r="HC54" s="72"/>
      <c r="HD54" s="73"/>
      <c r="HE54" s="73"/>
      <c r="HF54" s="73"/>
      <c r="HG54" s="73"/>
      <c r="HH54" s="73"/>
      <c r="HI54" s="73"/>
      <c r="HJ54" s="73"/>
      <c r="HK54" s="73"/>
      <c r="HL54" s="73"/>
      <c r="HM54" s="73"/>
      <c r="HN54" s="73"/>
      <c r="HO54" s="73"/>
      <c r="HP54" s="73"/>
      <c r="HQ54" s="72"/>
      <c r="HR54" s="72"/>
      <c r="HS54" s="73"/>
      <c r="HT54" s="73"/>
      <c r="HU54" s="73"/>
      <c r="HV54" s="73"/>
      <c r="HW54" s="73"/>
      <c r="HX54" s="73"/>
      <c r="HY54" s="73"/>
      <c r="HZ54" s="73"/>
      <c r="IA54" s="73"/>
      <c r="IB54" s="73"/>
      <c r="IC54" s="73"/>
      <c r="ID54" s="73"/>
      <c r="IE54" s="73"/>
      <c r="IF54" s="72"/>
      <c r="IG54" s="72"/>
      <c r="IH54" s="73"/>
      <c r="II54" s="73"/>
      <c r="IJ54" s="73"/>
      <c r="IK54" s="73"/>
      <c r="IL54" s="73"/>
      <c r="IM54" s="73"/>
      <c r="IN54" s="73"/>
      <c r="IO54" s="73"/>
      <c r="IP54" s="73"/>
      <c r="IQ54" s="73"/>
      <c r="IR54" s="73"/>
      <c r="IS54" s="73"/>
      <c r="IT54" s="73"/>
      <c r="IU54" s="72"/>
    </row>
    <row r="55" spans="1:255" s="74" customFormat="1" ht="14.1" customHeight="1" x14ac:dyDescent="0.25">
      <c r="A55" s="71"/>
      <c r="B55" s="81" t="s">
        <v>171</v>
      </c>
      <c r="C55" s="244"/>
      <c r="D55" s="245">
        <v>146.059</v>
      </c>
      <c r="E55" s="245">
        <v>23593.008000000002</v>
      </c>
      <c r="F55" s="245">
        <v>1986790.1640000001</v>
      </c>
      <c r="G55" s="245">
        <v>185.03200000000001</v>
      </c>
      <c r="H55" s="86">
        <v>2010714.263</v>
      </c>
      <c r="I55" s="86">
        <v>2.294</v>
      </c>
      <c r="J55" s="86">
        <v>21.698</v>
      </c>
      <c r="K55" s="86">
        <v>23.992000000000001</v>
      </c>
      <c r="L55" s="86">
        <v>1447.7380000000001</v>
      </c>
      <c r="M55" s="86">
        <v>462703.13900000002</v>
      </c>
      <c r="N55" s="86">
        <v>464150.87700000004</v>
      </c>
      <c r="O55" s="87">
        <v>2474889.1320000002</v>
      </c>
      <c r="P55" s="72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2"/>
      <c r="AE55" s="72"/>
      <c r="AF55" s="73"/>
      <c r="AG55" s="73"/>
      <c r="AH55" s="73"/>
      <c r="AI55" s="73"/>
      <c r="AJ55" s="73"/>
      <c r="AK55" s="73"/>
      <c r="AL55" s="73"/>
      <c r="AM55" s="73"/>
      <c r="AN55" s="73"/>
      <c r="AO55" s="73"/>
      <c r="AP55" s="73"/>
      <c r="AQ55" s="73"/>
      <c r="AR55" s="73"/>
      <c r="AS55" s="72"/>
      <c r="AT55" s="72"/>
      <c r="AU55" s="73"/>
      <c r="AV55" s="73"/>
      <c r="AW55" s="73"/>
      <c r="AX55" s="73"/>
      <c r="AY55" s="73"/>
      <c r="AZ55" s="73"/>
      <c r="BA55" s="73"/>
      <c r="BB55" s="73"/>
      <c r="BC55" s="73"/>
      <c r="BD55" s="73"/>
      <c r="BE55" s="73"/>
      <c r="BF55" s="73"/>
      <c r="BG55" s="73"/>
      <c r="BH55" s="72"/>
      <c r="BI55" s="72"/>
      <c r="BJ55" s="73"/>
      <c r="BK55" s="73"/>
      <c r="BL55" s="73"/>
      <c r="BM55" s="73"/>
      <c r="BN55" s="73"/>
      <c r="BO55" s="73"/>
      <c r="BP55" s="73"/>
      <c r="BQ55" s="73"/>
      <c r="BR55" s="73"/>
      <c r="BS55" s="73"/>
      <c r="BT55" s="73"/>
      <c r="BU55" s="73"/>
      <c r="BV55" s="73"/>
      <c r="BW55" s="72"/>
      <c r="BX55" s="72"/>
      <c r="BY55" s="73"/>
      <c r="BZ55" s="73"/>
      <c r="CA55" s="73"/>
      <c r="CB55" s="73"/>
      <c r="CC55" s="73"/>
      <c r="CD55" s="73"/>
      <c r="CE55" s="73"/>
      <c r="CF55" s="73"/>
      <c r="CG55" s="73"/>
      <c r="CH55" s="73"/>
      <c r="CI55" s="73"/>
      <c r="CJ55" s="73"/>
      <c r="CK55" s="73"/>
      <c r="CL55" s="72"/>
      <c r="CM55" s="72"/>
      <c r="CN55" s="73"/>
      <c r="CO55" s="73"/>
      <c r="CP55" s="73"/>
      <c r="CQ55" s="73"/>
      <c r="CR55" s="73"/>
      <c r="CS55" s="73"/>
      <c r="CT55" s="73"/>
      <c r="CU55" s="73"/>
      <c r="CV55" s="73"/>
      <c r="CW55" s="73"/>
      <c r="CX55" s="73"/>
      <c r="CY55" s="73"/>
      <c r="CZ55" s="73"/>
      <c r="DA55" s="72"/>
      <c r="DB55" s="72"/>
      <c r="DC55" s="73"/>
      <c r="DD55" s="73"/>
      <c r="DE55" s="73"/>
      <c r="DF55" s="73"/>
      <c r="DG55" s="73"/>
      <c r="DH55" s="73"/>
      <c r="DI55" s="73"/>
      <c r="DJ55" s="73"/>
      <c r="DK55" s="73"/>
      <c r="DL55" s="73"/>
      <c r="DM55" s="73"/>
      <c r="DN55" s="73"/>
      <c r="DO55" s="73"/>
      <c r="DP55" s="72"/>
      <c r="DQ55" s="72"/>
      <c r="DR55" s="73"/>
      <c r="DS55" s="73"/>
      <c r="DT55" s="73"/>
      <c r="DU55" s="73"/>
      <c r="DV55" s="73"/>
      <c r="DW55" s="73"/>
      <c r="DX55" s="73"/>
      <c r="DY55" s="73"/>
      <c r="DZ55" s="73"/>
      <c r="EA55" s="73"/>
      <c r="EB55" s="73"/>
      <c r="EC55" s="73"/>
      <c r="ED55" s="73"/>
      <c r="EE55" s="72"/>
      <c r="EF55" s="72"/>
      <c r="EG55" s="73"/>
      <c r="EH55" s="73"/>
      <c r="EI55" s="73"/>
      <c r="EJ55" s="73"/>
      <c r="EK55" s="73"/>
      <c r="EL55" s="73"/>
      <c r="EM55" s="73"/>
      <c r="EN55" s="73"/>
      <c r="EO55" s="73"/>
      <c r="EP55" s="73"/>
      <c r="EQ55" s="73"/>
      <c r="ER55" s="73"/>
      <c r="ES55" s="73"/>
      <c r="ET55" s="72"/>
      <c r="EU55" s="72"/>
      <c r="EV55" s="73"/>
      <c r="EW55" s="73"/>
      <c r="EX55" s="73"/>
      <c r="EY55" s="73"/>
      <c r="EZ55" s="73"/>
      <c r="FA55" s="73"/>
      <c r="FB55" s="73"/>
      <c r="FC55" s="73"/>
      <c r="FD55" s="73"/>
      <c r="FE55" s="73"/>
      <c r="FF55" s="73"/>
      <c r="FG55" s="73"/>
      <c r="FH55" s="73"/>
      <c r="FI55" s="72"/>
      <c r="FJ55" s="72"/>
      <c r="FK55" s="73"/>
      <c r="FL55" s="73"/>
      <c r="FM55" s="73"/>
      <c r="FN55" s="73"/>
      <c r="FO55" s="73"/>
      <c r="FP55" s="73"/>
      <c r="FQ55" s="73"/>
      <c r="FR55" s="73"/>
      <c r="FS55" s="73"/>
      <c r="FT55" s="73"/>
      <c r="FU55" s="73"/>
      <c r="FV55" s="73"/>
      <c r="FW55" s="73"/>
      <c r="FX55" s="72"/>
      <c r="FY55" s="72"/>
      <c r="FZ55" s="73"/>
      <c r="GA55" s="73"/>
      <c r="GB55" s="73"/>
      <c r="GC55" s="73"/>
      <c r="GD55" s="73"/>
      <c r="GE55" s="73"/>
      <c r="GF55" s="73"/>
      <c r="GG55" s="73"/>
      <c r="GH55" s="73"/>
      <c r="GI55" s="73"/>
      <c r="GJ55" s="73"/>
      <c r="GK55" s="73"/>
      <c r="GL55" s="73"/>
      <c r="GM55" s="72"/>
      <c r="GN55" s="72"/>
      <c r="GO55" s="73"/>
      <c r="GP55" s="73"/>
      <c r="GQ55" s="73"/>
      <c r="GR55" s="73"/>
      <c r="GS55" s="73"/>
      <c r="GT55" s="73"/>
      <c r="GU55" s="73"/>
      <c r="GV55" s="73"/>
      <c r="GW55" s="73"/>
      <c r="GX55" s="73"/>
      <c r="GY55" s="73"/>
      <c r="GZ55" s="73"/>
      <c r="HA55" s="73"/>
      <c r="HB55" s="72"/>
      <c r="HC55" s="72"/>
      <c r="HD55" s="73"/>
      <c r="HE55" s="73"/>
      <c r="HF55" s="73"/>
      <c r="HG55" s="73"/>
      <c r="HH55" s="73"/>
      <c r="HI55" s="73"/>
      <c r="HJ55" s="73"/>
      <c r="HK55" s="73"/>
      <c r="HL55" s="73"/>
      <c r="HM55" s="73"/>
      <c r="HN55" s="73"/>
      <c r="HO55" s="73"/>
      <c r="HP55" s="73"/>
      <c r="HQ55" s="72"/>
      <c r="HR55" s="72"/>
      <c r="HS55" s="73"/>
      <c r="HT55" s="73"/>
      <c r="HU55" s="73"/>
      <c r="HV55" s="73"/>
      <c r="HW55" s="73"/>
      <c r="HX55" s="73"/>
      <c r="HY55" s="73"/>
      <c r="HZ55" s="73"/>
      <c r="IA55" s="73"/>
      <c r="IB55" s="73"/>
      <c r="IC55" s="73"/>
      <c r="ID55" s="73"/>
      <c r="IE55" s="73"/>
      <c r="IF55" s="72"/>
      <c r="IG55" s="72"/>
      <c r="IH55" s="73"/>
      <c r="II55" s="73"/>
      <c r="IJ55" s="73"/>
      <c r="IK55" s="73"/>
      <c r="IL55" s="73"/>
      <c r="IM55" s="73"/>
      <c r="IN55" s="73"/>
      <c r="IO55" s="73"/>
      <c r="IP55" s="73"/>
      <c r="IQ55" s="73"/>
      <c r="IR55" s="73"/>
      <c r="IS55" s="73"/>
      <c r="IT55" s="73"/>
      <c r="IU55" s="72"/>
    </row>
    <row r="56" spans="1:255" s="74" customFormat="1" ht="14.1" customHeight="1" x14ac:dyDescent="0.25">
      <c r="A56" s="71"/>
      <c r="B56" s="81" t="s">
        <v>172</v>
      </c>
      <c r="C56" s="244"/>
      <c r="D56" s="245">
        <v>766.81600000000003</v>
      </c>
      <c r="E56" s="245">
        <v>51322.707000000002</v>
      </c>
      <c r="F56" s="245">
        <v>3970932.4550000001</v>
      </c>
      <c r="G56" s="245">
        <v>41040.201999999997</v>
      </c>
      <c r="H56" s="86">
        <v>4064062.18</v>
      </c>
      <c r="I56" s="86">
        <v>13.419</v>
      </c>
      <c r="J56" s="86">
        <v>44708.451999999997</v>
      </c>
      <c r="K56" s="86">
        <v>44721.870999999999</v>
      </c>
      <c r="L56" s="86">
        <v>7522.7889999999998</v>
      </c>
      <c r="M56" s="86">
        <v>693978.13899999997</v>
      </c>
      <c r="N56" s="86">
        <v>701500.92799999996</v>
      </c>
      <c r="O56" s="87">
        <v>4810284.9790000003</v>
      </c>
      <c r="P56" s="72"/>
      <c r="Q56" s="73"/>
      <c r="R56" s="73"/>
      <c r="S56" s="73"/>
      <c r="T56" s="73"/>
      <c r="U56" s="73"/>
      <c r="V56" s="73"/>
      <c r="W56" s="73"/>
      <c r="X56" s="73"/>
      <c r="Y56" s="73"/>
      <c r="Z56" s="73"/>
      <c r="AA56" s="73"/>
      <c r="AB56" s="73"/>
      <c r="AC56" s="73"/>
      <c r="AD56" s="72"/>
      <c r="AE56" s="72"/>
      <c r="AF56" s="73"/>
      <c r="AG56" s="73"/>
      <c r="AH56" s="73"/>
      <c r="AI56" s="73"/>
      <c r="AJ56" s="73"/>
      <c r="AK56" s="73"/>
      <c r="AL56" s="73"/>
      <c r="AM56" s="73"/>
      <c r="AN56" s="73"/>
      <c r="AO56" s="73"/>
      <c r="AP56" s="73"/>
      <c r="AQ56" s="73"/>
      <c r="AR56" s="73"/>
      <c r="AS56" s="72"/>
      <c r="AT56" s="72"/>
      <c r="AU56" s="73"/>
      <c r="AV56" s="73"/>
      <c r="AW56" s="73"/>
      <c r="AX56" s="73"/>
      <c r="AY56" s="73"/>
      <c r="AZ56" s="73"/>
      <c r="BA56" s="73"/>
      <c r="BB56" s="73"/>
      <c r="BC56" s="73"/>
      <c r="BD56" s="73"/>
      <c r="BE56" s="73"/>
      <c r="BF56" s="73"/>
      <c r="BG56" s="73"/>
      <c r="BH56" s="72"/>
      <c r="BI56" s="72"/>
      <c r="BJ56" s="73"/>
      <c r="BK56" s="73"/>
      <c r="BL56" s="73"/>
      <c r="BM56" s="73"/>
      <c r="BN56" s="73"/>
      <c r="BO56" s="73"/>
      <c r="BP56" s="73"/>
      <c r="BQ56" s="73"/>
      <c r="BR56" s="73"/>
      <c r="BS56" s="73"/>
      <c r="BT56" s="73"/>
      <c r="BU56" s="73"/>
      <c r="BV56" s="73"/>
      <c r="BW56" s="72"/>
      <c r="BX56" s="72"/>
      <c r="BY56" s="73"/>
      <c r="BZ56" s="73"/>
      <c r="CA56" s="73"/>
      <c r="CB56" s="73"/>
      <c r="CC56" s="73"/>
      <c r="CD56" s="73"/>
      <c r="CE56" s="73"/>
      <c r="CF56" s="73"/>
      <c r="CG56" s="73"/>
      <c r="CH56" s="73"/>
      <c r="CI56" s="73"/>
      <c r="CJ56" s="73"/>
      <c r="CK56" s="73"/>
      <c r="CL56" s="72"/>
      <c r="CM56" s="72"/>
      <c r="CN56" s="73"/>
      <c r="CO56" s="73"/>
      <c r="CP56" s="73"/>
      <c r="CQ56" s="73"/>
      <c r="CR56" s="73"/>
      <c r="CS56" s="73"/>
      <c r="CT56" s="73"/>
      <c r="CU56" s="73"/>
      <c r="CV56" s="73"/>
      <c r="CW56" s="73"/>
      <c r="CX56" s="73"/>
      <c r="CY56" s="73"/>
      <c r="CZ56" s="73"/>
      <c r="DA56" s="72"/>
      <c r="DB56" s="72"/>
      <c r="DC56" s="73"/>
      <c r="DD56" s="73"/>
      <c r="DE56" s="73"/>
      <c r="DF56" s="73"/>
      <c r="DG56" s="73"/>
      <c r="DH56" s="73"/>
      <c r="DI56" s="73"/>
      <c r="DJ56" s="73"/>
      <c r="DK56" s="73"/>
      <c r="DL56" s="73"/>
      <c r="DM56" s="73"/>
      <c r="DN56" s="73"/>
      <c r="DO56" s="73"/>
      <c r="DP56" s="72"/>
      <c r="DQ56" s="72"/>
      <c r="DR56" s="73"/>
      <c r="DS56" s="73"/>
      <c r="DT56" s="73"/>
      <c r="DU56" s="73"/>
      <c r="DV56" s="73"/>
      <c r="DW56" s="73"/>
      <c r="DX56" s="73"/>
      <c r="DY56" s="73"/>
      <c r="DZ56" s="73"/>
      <c r="EA56" s="73"/>
      <c r="EB56" s="73"/>
      <c r="EC56" s="73"/>
      <c r="ED56" s="73"/>
      <c r="EE56" s="72"/>
      <c r="EF56" s="72"/>
      <c r="EG56" s="73"/>
      <c r="EH56" s="73"/>
      <c r="EI56" s="73"/>
      <c r="EJ56" s="73"/>
      <c r="EK56" s="73"/>
      <c r="EL56" s="73"/>
      <c r="EM56" s="73"/>
      <c r="EN56" s="73"/>
      <c r="EO56" s="73"/>
      <c r="EP56" s="73"/>
      <c r="EQ56" s="73"/>
      <c r="ER56" s="73"/>
      <c r="ES56" s="73"/>
      <c r="ET56" s="72"/>
      <c r="EU56" s="72"/>
      <c r="EV56" s="73"/>
      <c r="EW56" s="73"/>
      <c r="EX56" s="73"/>
      <c r="EY56" s="73"/>
      <c r="EZ56" s="73"/>
      <c r="FA56" s="73"/>
      <c r="FB56" s="73"/>
      <c r="FC56" s="73"/>
      <c r="FD56" s="73"/>
      <c r="FE56" s="73"/>
      <c r="FF56" s="73"/>
      <c r="FG56" s="73"/>
      <c r="FH56" s="73"/>
      <c r="FI56" s="72"/>
      <c r="FJ56" s="72"/>
      <c r="FK56" s="73"/>
      <c r="FL56" s="73"/>
      <c r="FM56" s="73"/>
      <c r="FN56" s="73"/>
      <c r="FO56" s="73"/>
      <c r="FP56" s="73"/>
      <c r="FQ56" s="73"/>
      <c r="FR56" s="73"/>
      <c r="FS56" s="73"/>
      <c r="FT56" s="73"/>
      <c r="FU56" s="73"/>
      <c r="FV56" s="73"/>
      <c r="FW56" s="73"/>
      <c r="FX56" s="72"/>
      <c r="FY56" s="72"/>
      <c r="FZ56" s="73"/>
      <c r="GA56" s="73"/>
      <c r="GB56" s="73"/>
      <c r="GC56" s="73"/>
      <c r="GD56" s="73"/>
      <c r="GE56" s="73"/>
      <c r="GF56" s="73"/>
      <c r="GG56" s="73"/>
      <c r="GH56" s="73"/>
      <c r="GI56" s="73"/>
      <c r="GJ56" s="73"/>
      <c r="GK56" s="73"/>
      <c r="GL56" s="73"/>
      <c r="GM56" s="72"/>
      <c r="GN56" s="72"/>
      <c r="GO56" s="73"/>
      <c r="GP56" s="73"/>
      <c r="GQ56" s="73"/>
      <c r="GR56" s="73"/>
      <c r="GS56" s="73"/>
      <c r="GT56" s="73"/>
      <c r="GU56" s="73"/>
      <c r="GV56" s="73"/>
      <c r="GW56" s="73"/>
      <c r="GX56" s="73"/>
      <c r="GY56" s="73"/>
      <c r="GZ56" s="73"/>
      <c r="HA56" s="73"/>
      <c r="HB56" s="72"/>
      <c r="HC56" s="72"/>
      <c r="HD56" s="73"/>
      <c r="HE56" s="73"/>
      <c r="HF56" s="73"/>
      <c r="HG56" s="73"/>
      <c r="HH56" s="73"/>
      <c r="HI56" s="73"/>
      <c r="HJ56" s="73"/>
      <c r="HK56" s="73"/>
      <c r="HL56" s="73"/>
      <c r="HM56" s="73"/>
      <c r="HN56" s="73"/>
      <c r="HO56" s="73"/>
      <c r="HP56" s="73"/>
      <c r="HQ56" s="72"/>
      <c r="HR56" s="72"/>
      <c r="HS56" s="73"/>
      <c r="HT56" s="73"/>
      <c r="HU56" s="73"/>
      <c r="HV56" s="73"/>
      <c r="HW56" s="73"/>
      <c r="HX56" s="73"/>
      <c r="HY56" s="73"/>
      <c r="HZ56" s="73"/>
      <c r="IA56" s="73"/>
      <c r="IB56" s="73"/>
      <c r="IC56" s="73"/>
      <c r="ID56" s="73"/>
      <c r="IE56" s="73"/>
      <c r="IF56" s="72"/>
      <c r="IG56" s="72"/>
      <c r="IH56" s="73"/>
      <c r="II56" s="73"/>
      <c r="IJ56" s="73"/>
      <c r="IK56" s="73"/>
      <c r="IL56" s="73"/>
      <c r="IM56" s="73"/>
      <c r="IN56" s="73"/>
      <c r="IO56" s="73"/>
      <c r="IP56" s="73"/>
      <c r="IQ56" s="73"/>
      <c r="IR56" s="73"/>
      <c r="IS56" s="73"/>
      <c r="IT56" s="73"/>
      <c r="IU56" s="72"/>
    </row>
    <row r="57" spans="1:255" s="74" customFormat="1" ht="14.1" customHeight="1" x14ac:dyDescent="0.25">
      <c r="A57" s="71"/>
      <c r="B57" s="81" t="s">
        <v>183</v>
      </c>
      <c r="C57" s="244"/>
      <c r="D57" s="245">
        <v>1390.7829999999999</v>
      </c>
      <c r="E57" s="245">
        <v>70675.846000000005</v>
      </c>
      <c r="F57" s="245">
        <v>5924737.4110000003</v>
      </c>
      <c r="G57" s="245">
        <v>41474.161</v>
      </c>
      <c r="H57" s="86">
        <v>6038278.2010000004</v>
      </c>
      <c r="I57" s="86">
        <v>13.419</v>
      </c>
      <c r="J57" s="86">
        <v>180992.97500000001</v>
      </c>
      <c r="K57" s="86">
        <v>181006.394</v>
      </c>
      <c r="L57" s="86">
        <v>23929.437000000002</v>
      </c>
      <c r="M57" s="86">
        <v>693978.13899999997</v>
      </c>
      <c r="N57" s="86">
        <v>717907.576</v>
      </c>
      <c r="O57" s="87">
        <v>6937192.1710000001</v>
      </c>
      <c r="P57" s="72"/>
      <c r="Q57" s="73"/>
      <c r="R57" s="73"/>
      <c r="S57" s="73"/>
      <c r="T57" s="73"/>
      <c r="U57" s="73"/>
      <c r="V57" s="73"/>
      <c r="W57" s="73"/>
      <c r="X57" s="73"/>
      <c r="Y57" s="73"/>
      <c r="Z57" s="73"/>
      <c r="AA57" s="73"/>
      <c r="AB57" s="73"/>
      <c r="AC57" s="73"/>
      <c r="AD57" s="72"/>
      <c r="AE57" s="72"/>
      <c r="AF57" s="73"/>
      <c r="AG57" s="73"/>
      <c r="AH57" s="73"/>
      <c r="AI57" s="73"/>
      <c r="AJ57" s="73"/>
      <c r="AK57" s="73"/>
      <c r="AL57" s="73"/>
      <c r="AM57" s="73"/>
      <c r="AN57" s="73"/>
      <c r="AO57" s="73"/>
      <c r="AP57" s="73"/>
      <c r="AQ57" s="73"/>
      <c r="AR57" s="73"/>
      <c r="AS57" s="72"/>
      <c r="AT57" s="72"/>
      <c r="AU57" s="73"/>
      <c r="AV57" s="73"/>
      <c r="AW57" s="73"/>
      <c r="AX57" s="73"/>
      <c r="AY57" s="73"/>
      <c r="AZ57" s="73"/>
      <c r="BA57" s="73"/>
      <c r="BB57" s="73"/>
      <c r="BC57" s="73"/>
      <c r="BD57" s="73"/>
      <c r="BE57" s="73"/>
      <c r="BF57" s="73"/>
      <c r="BG57" s="73"/>
      <c r="BH57" s="72"/>
      <c r="BI57" s="72"/>
      <c r="BJ57" s="73"/>
      <c r="BK57" s="73"/>
      <c r="BL57" s="73"/>
      <c r="BM57" s="73"/>
      <c r="BN57" s="73"/>
      <c r="BO57" s="73"/>
      <c r="BP57" s="73"/>
      <c r="BQ57" s="73"/>
      <c r="BR57" s="73"/>
      <c r="BS57" s="73"/>
      <c r="BT57" s="73"/>
      <c r="BU57" s="73"/>
      <c r="BV57" s="73"/>
      <c r="BW57" s="72"/>
      <c r="BX57" s="72"/>
      <c r="BY57" s="73"/>
      <c r="BZ57" s="73"/>
      <c r="CA57" s="73"/>
      <c r="CB57" s="73"/>
      <c r="CC57" s="73"/>
      <c r="CD57" s="73"/>
      <c r="CE57" s="73"/>
      <c r="CF57" s="73"/>
      <c r="CG57" s="73"/>
      <c r="CH57" s="73"/>
      <c r="CI57" s="73"/>
      <c r="CJ57" s="73"/>
      <c r="CK57" s="73"/>
      <c r="CL57" s="72"/>
      <c r="CM57" s="72"/>
      <c r="CN57" s="73"/>
      <c r="CO57" s="73"/>
      <c r="CP57" s="73"/>
      <c r="CQ57" s="73"/>
      <c r="CR57" s="73"/>
      <c r="CS57" s="73"/>
      <c r="CT57" s="73"/>
      <c r="CU57" s="73"/>
      <c r="CV57" s="73"/>
      <c r="CW57" s="73"/>
      <c r="CX57" s="73"/>
      <c r="CY57" s="73"/>
      <c r="CZ57" s="73"/>
      <c r="DA57" s="72"/>
      <c r="DB57" s="72"/>
      <c r="DC57" s="73"/>
      <c r="DD57" s="73"/>
      <c r="DE57" s="73"/>
      <c r="DF57" s="73"/>
      <c r="DG57" s="73"/>
      <c r="DH57" s="73"/>
      <c r="DI57" s="73"/>
      <c r="DJ57" s="73"/>
      <c r="DK57" s="73"/>
      <c r="DL57" s="73"/>
      <c r="DM57" s="73"/>
      <c r="DN57" s="73"/>
      <c r="DO57" s="73"/>
      <c r="DP57" s="72"/>
      <c r="DQ57" s="72"/>
      <c r="DR57" s="73"/>
      <c r="DS57" s="73"/>
      <c r="DT57" s="73"/>
      <c r="DU57" s="73"/>
      <c r="DV57" s="73"/>
      <c r="DW57" s="73"/>
      <c r="DX57" s="73"/>
      <c r="DY57" s="73"/>
      <c r="DZ57" s="73"/>
      <c r="EA57" s="73"/>
      <c r="EB57" s="73"/>
      <c r="EC57" s="73"/>
      <c r="ED57" s="73"/>
      <c r="EE57" s="72"/>
      <c r="EF57" s="72"/>
      <c r="EG57" s="73"/>
      <c r="EH57" s="73"/>
      <c r="EI57" s="73"/>
      <c r="EJ57" s="73"/>
      <c r="EK57" s="73"/>
      <c r="EL57" s="73"/>
      <c r="EM57" s="73"/>
      <c r="EN57" s="73"/>
      <c r="EO57" s="73"/>
      <c r="EP57" s="73"/>
      <c r="EQ57" s="73"/>
      <c r="ER57" s="73"/>
      <c r="ES57" s="73"/>
      <c r="ET57" s="72"/>
      <c r="EU57" s="72"/>
      <c r="EV57" s="73"/>
      <c r="EW57" s="73"/>
      <c r="EX57" s="73"/>
      <c r="EY57" s="73"/>
      <c r="EZ57" s="73"/>
      <c r="FA57" s="73"/>
      <c r="FB57" s="73"/>
      <c r="FC57" s="73"/>
      <c r="FD57" s="73"/>
      <c r="FE57" s="73"/>
      <c r="FF57" s="73"/>
      <c r="FG57" s="73"/>
      <c r="FH57" s="73"/>
      <c r="FI57" s="72"/>
      <c r="FJ57" s="72"/>
      <c r="FK57" s="73"/>
      <c r="FL57" s="73"/>
      <c r="FM57" s="73"/>
      <c r="FN57" s="73"/>
      <c r="FO57" s="73"/>
      <c r="FP57" s="73"/>
      <c r="FQ57" s="73"/>
      <c r="FR57" s="73"/>
      <c r="FS57" s="73"/>
      <c r="FT57" s="73"/>
      <c r="FU57" s="73"/>
      <c r="FV57" s="73"/>
      <c r="FW57" s="73"/>
      <c r="FX57" s="72"/>
      <c r="FY57" s="72"/>
      <c r="FZ57" s="73"/>
      <c r="GA57" s="73"/>
      <c r="GB57" s="73"/>
      <c r="GC57" s="73"/>
      <c r="GD57" s="73"/>
      <c r="GE57" s="73"/>
      <c r="GF57" s="73"/>
      <c r="GG57" s="73"/>
      <c r="GH57" s="73"/>
      <c r="GI57" s="73"/>
      <c r="GJ57" s="73"/>
      <c r="GK57" s="73"/>
      <c r="GL57" s="73"/>
      <c r="GM57" s="72"/>
      <c r="GN57" s="72"/>
      <c r="GO57" s="73"/>
      <c r="GP57" s="73"/>
      <c r="GQ57" s="73"/>
      <c r="GR57" s="73"/>
      <c r="GS57" s="73"/>
      <c r="GT57" s="73"/>
      <c r="GU57" s="73"/>
      <c r="GV57" s="73"/>
      <c r="GW57" s="73"/>
      <c r="GX57" s="73"/>
      <c r="GY57" s="73"/>
      <c r="GZ57" s="73"/>
      <c r="HA57" s="73"/>
      <c r="HB57" s="72"/>
      <c r="HC57" s="72"/>
      <c r="HD57" s="73"/>
      <c r="HE57" s="73"/>
      <c r="HF57" s="73"/>
      <c r="HG57" s="73"/>
      <c r="HH57" s="73"/>
      <c r="HI57" s="73"/>
      <c r="HJ57" s="73"/>
      <c r="HK57" s="73"/>
      <c r="HL57" s="73"/>
      <c r="HM57" s="73"/>
      <c r="HN57" s="73"/>
      <c r="HO57" s="73"/>
      <c r="HP57" s="73"/>
      <c r="HQ57" s="72"/>
      <c r="HR57" s="72"/>
      <c r="HS57" s="73"/>
      <c r="HT57" s="73"/>
      <c r="HU57" s="73"/>
      <c r="HV57" s="73"/>
      <c r="HW57" s="73"/>
      <c r="HX57" s="73"/>
      <c r="HY57" s="73"/>
      <c r="HZ57" s="73"/>
      <c r="IA57" s="73"/>
      <c r="IB57" s="73"/>
      <c r="IC57" s="73"/>
      <c r="ID57" s="73"/>
      <c r="IE57" s="73"/>
      <c r="IF57" s="72"/>
      <c r="IG57" s="72"/>
      <c r="IH57" s="73"/>
      <c r="II57" s="73"/>
      <c r="IJ57" s="73"/>
      <c r="IK57" s="73"/>
      <c r="IL57" s="73"/>
      <c r="IM57" s="73"/>
      <c r="IN57" s="73"/>
      <c r="IO57" s="73"/>
      <c r="IP57" s="73"/>
      <c r="IQ57" s="73"/>
      <c r="IR57" s="73"/>
      <c r="IS57" s="73"/>
      <c r="IT57" s="73"/>
      <c r="IU57" s="72"/>
    </row>
    <row r="58" spans="1:255" s="74" customFormat="1" ht="14.1" customHeight="1" x14ac:dyDescent="0.25">
      <c r="A58" s="71"/>
      <c r="B58" s="254" t="s">
        <v>184</v>
      </c>
      <c r="C58" s="238"/>
      <c r="D58" s="39">
        <v>6079.0950000000003</v>
      </c>
      <c r="E58" s="39">
        <v>195658.60800000001</v>
      </c>
      <c r="F58" s="39">
        <v>7923013.7429999998</v>
      </c>
      <c r="G58" s="39">
        <v>48005.052000000003</v>
      </c>
      <c r="H58" s="242">
        <v>8172756.4979999997</v>
      </c>
      <c r="I58" s="242">
        <v>15.946999999999999</v>
      </c>
      <c r="J58" s="242">
        <v>397713.109</v>
      </c>
      <c r="K58" s="242">
        <v>397729.05599999998</v>
      </c>
      <c r="L58" s="242">
        <v>63530.591999999997</v>
      </c>
      <c r="M58" s="242">
        <v>1175253.139</v>
      </c>
      <c r="N58" s="242">
        <v>1238783.7309999999</v>
      </c>
      <c r="O58" s="243">
        <v>9809269.2850000001</v>
      </c>
      <c r="P58" s="72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2"/>
      <c r="AE58" s="72"/>
      <c r="AF58" s="73"/>
      <c r="AG58" s="73"/>
      <c r="AH58" s="73"/>
      <c r="AI58" s="73"/>
      <c r="AJ58" s="73"/>
      <c r="AK58" s="73"/>
      <c r="AL58" s="73"/>
      <c r="AM58" s="73"/>
      <c r="AN58" s="73"/>
      <c r="AO58" s="73"/>
      <c r="AP58" s="73"/>
      <c r="AQ58" s="73"/>
      <c r="AR58" s="73"/>
      <c r="AS58" s="72"/>
      <c r="AT58" s="72"/>
      <c r="AU58" s="73"/>
      <c r="AV58" s="73"/>
      <c r="AW58" s="73"/>
      <c r="AX58" s="73"/>
      <c r="AY58" s="73"/>
      <c r="AZ58" s="73"/>
      <c r="BA58" s="73"/>
      <c r="BB58" s="73"/>
      <c r="BC58" s="73"/>
      <c r="BD58" s="73"/>
      <c r="BE58" s="73"/>
      <c r="BF58" s="73"/>
      <c r="BG58" s="73"/>
      <c r="BH58" s="72"/>
      <c r="BI58" s="72"/>
      <c r="BJ58" s="73"/>
      <c r="BK58" s="73"/>
      <c r="BL58" s="73"/>
      <c r="BM58" s="73"/>
      <c r="BN58" s="73"/>
      <c r="BO58" s="73"/>
      <c r="BP58" s="73"/>
      <c r="BQ58" s="73"/>
      <c r="BR58" s="73"/>
      <c r="BS58" s="73"/>
      <c r="BT58" s="73"/>
      <c r="BU58" s="73"/>
      <c r="BV58" s="73"/>
      <c r="BW58" s="72"/>
      <c r="BX58" s="72"/>
      <c r="BY58" s="73"/>
      <c r="BZ58" s="73"/>
      <c r="CA58" s="73"/>
      <c r="CB58" s="73"/>
      <c r="CC58" s="73"/>
      <c r="CD58" s="73"/>
      <c r="CE58" s="73"/>
      <c r="CF58" s="73"/>
      <c r="CG58" s="73"/>
      <c r="CH58" s="73"/>
      <c r="CI58" s="73"/>
      <c r="CJ58" s="73"/>
      <c r="CK58" s="73"/>
      <c r="CL58" s="72"/>
      <c r="CM58" s="72"/>
      <c r="CN58" s="73"/>
      <c r="CO58" s="73"/>
      <c r="CP58" s="73"/>
      <c r="CQ58" s="73"/>
      <c r="CR58" s="73"/>
      <c r="CS58" s="73"/>
      <c r="CT58" s="73"/>
      <c r="CU58" s="73"/>
      <c r="CV58" s="73"/>
      <c r="CW58" s="73"/>
      <c r="CX58" s="73"/>
      <c r="CY58" s="73"/>
      <c r="CZ58" s="73"/>
      <c r="DA58" s="72"/>
      <c r="DB58" s="72"/>
      <c r="DC58" s="73"/>
      <c r="DD58" s="73"/>
      <c r="DE58" s="73"/>
      <c r="DF58" s="73"/>
      <c r="DG58" s="73"/>
      <c r="DH58" s="73"/>
      <c r="DI58" s="73"/>
      <c r="DJ58" s="73"/>
      <c r="DK58" s="73"/>
      <c r="DL58" s="73"/>
      <c r="DM58" s="73"/>
      <c r="DN58" s="73"/>
      <c r="DO58" s="73"/>
      <c r="DP58" s="72"/>
      <c r="DQ58" s="72"/>
      <c r="DR58" s="73"/>
      <c r="DS58" s="73"/>
      <c r="DT58" s="73"/>
      <c r="DU58" s="73"/>
      <c r="DV58" s="73"/>
      <c r="DW58" s="73"/>
      <c r="DX58" s="73"/>
      <c r="DY58" s="73"/>
      <c r="DZ58" s="73"/>
      <c r="EA58" s="73"/>
      <c r="EB58" s="73"/>
      <c r="EC58" s="73"/>
      <c r="ED58" s="73"/>
      <c r="EE58" s="72"/>
      <c r="EF58" s="72"/>
      <c r="EG58" s="73"/>
      <c r="EH58" s="73"/>
      <c r="EI58" s="73"/>
      <c r="EJ58" s="73"/>
      <c r="EK58" s="73"/>
      <c r="EL58" s="73"/>
      <c r="EM58" s="73"/>
      <c r="EN58" s="73"/>
      <c r="EO58" s="73"/>
      <c r="EP58" s="73"/>
      <c r="EQ58" s="73"/>
      <c r="ER58" s="73"/>
      <c r="ES58" s="73"/>
      <c r="ET58" s="72"/>
      <c r="EU58" s="72"/>
      <c r="EV58" s="73"/>
      <c r="EW58" s="73"/>
      <c r="EX58" s="73"/>
      <c r="EY58" s="73"/>
      <c r="EZ58" s="73"/>
      <c r="FA58" s="73"/>
      <c r="FB58" s="73"/>
      <c r="FC58" s="73"/>
      <c r="FD58" s="73"/>
      <c r="FE58" s="73"/>
      <c r="FF58" s="73"/>
      <c r="FG58" s="73"/>
      <c r="FH58" s="73"/>
      <c r="FI58" s="72"/>
      <c r="FJ58" s="72"/>
      <c r="FK58" s="73"/>
      <c r="FL58" s="73"/>
      <c r="FM58" s="73"/>
      <c r="FN58" s="73"/>
      <c r="FO58" s="73"/>
      <c r="FP58" s="73"/>
      <c r="FQ58" s="73"/>
      <c r="FR58" s="73"/>
      <c r="FS58" s="73"/>
      <c r="FT58" s="73"/>
      <c r="FU58" s="73"/>
      <c r="FV58" s="73"/>
      <c r="FW58" s="73"/>
      <c r="FX58" s="72"/>
      <c r="FY58" s="72"/>
      <c r="FZ58" s="73"/>
      <c r="GA58" s="73"/>
      <c r="GB58" s="73"/>
      <c r="GC58" s="73"/>
      <c r="GD58" s="73"/>
      <c r="GE58" s="73"/>
      <c r="GF58" s="73"/>
      <c r="GG58" s="73"/>
      <c r="GH58" s="73"/>
      <c r="GI58" s="73"/>
      <c r="GJ58" s="73"/>
      <c r="GK58" s="73"/>
      <c r="GL58" s="73"/>
      <c r="GM58" s="72"/>
      <c r="GN58" s="72"/>
      <c r="GO58" s="73"/>
      <c r="GP58" s="73"/>
      <c r="GQ58" s="73"/>
      <c r="GR58" s="73"/>
      <c r="GS58" s="73"/>
      <c r="GT58" s="73"/>
      <c r="GU58" s="73"/>
      <c r="GV58" s="73"/>
      <c r="GW58" s="73"/>
      <c r="GX58" s="73"/>
      <c r="GY58" s="73"/>
      <c r="GZ58" s="73"/>
      <c r="HA58" s="73"/>
      <c r="HB58" s="72"/>
      <c r="HC58" s="72"/>
      <c r="HD58" s="73"/>
      <c r="HE58" s="73"/>
      <c r="HF58" s="73"/>
      <c r="HG58" s="73"/>
      <c r="HH58" s="73"/>
      <c r="HI58" s="73"/>
      <c r="HJ58" s="73"/>
      <c r="HK58" s="73"/>
      <c r="HL58" s="73"/>
      <c r="HM58" s="73"/>
      <c r="HN58" s="73"/>
      <c r="HO58" s="73"/>
      <c r="HP58" s="73"/>
      <c r="HQ58" s="72"/>
      <c r="HR58" s="72"/>
      <c r="HS58" s="73"/>
      <c r="HT58" s="73"/>
      <c r="HU58" s="73"/>
      <c r="HV58" s="73"/>
      <c r="HW58" s="73"/>
      <c r="HX58" s="73"/>
      <c r="HY58" s="73"/>
      <c r="HZ58" s="73"/>
      <c r="IA58" s="73"/>
      <c r="IB58" s="73"/>
      <c r="IC58" s="73"/>
      <c r="ID58" s="73"/>
      <c r="IE58" s="73"/>
      <c r="IF58" s="72"/>
      <c r="IG58" s="72"/>
      <c r="IH58" s="73"/>
      <c r="II58" s="73"/>
      <c r="IJ58" s="73"/>
      <c r="IK58" s="73"/>
      <c r="IL58" s="73"/>
      <c r="IM58" s="73"/>
      <c r="IN58" s="73"/>
      <c r="IO58" s="73"/>
      <c r="IP58" s="73"/>
      <c r="IQ58" s="73"/>
      <c r="IR58" s="73"/>
      <c r="IS58" s="73"/>
      <c r="IT58" s="73"/>
      <c r="IU58" s="72"/>
    </row>
    <row r="59" spans="1:255" s="74" customFormat="1" ht="14.1" customHeight="1" x14ac:dyDescent="0.25">
      <c r="A59" s="71"/>
      <c r="B59" s="81" t="s">
        <v>185</v>
      </c>
      <c r="C59" s="244"/>
      <c r="D59" s="245">
        <v>14.914999999999999</v>
      </c>
      <c r="E59" s="245">
        <v>31956.745999999999</v>
      </c>
      <c r="F59" s="245">
        <v>2104337.7880000002</v>
      </c>
      <c r="G59" s="245">
        <v>67.644000000000005</v>
      </c>
      <c r="H59" s="86">
        <v>2136377.0929999999</v>
      </c>
      <c r="I59" s="86">
        <v>31.920999999999999</v>
      </c>
      <c r="J59" s="86">
        <v>4638.8029999999999</v>
      </c>
      <c r="K59" s="86">
        <v>4670.7240000000002</v>
      </c>
      <c r="L59" s="86">
        <v>2965.0520000000001</v>
      </c>
      <c r="M59" s="86">
        <v>899366.5</v>
      </c>
      <c r="N59" s="86">
        <v>902331.55200000003</v>
      </c>
      <c r="O59" s="87">
        <v>3043379.3689999999</v>
      </c>
      <c r="P59" s="72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2"/>
      <c r="AE59" s="72"/>
      <c r="AF59" s="73"/>
      <c r="AG59" s="73"/>
      <c r="AH59" s="73"/>
      <c r="AI59" s="73"/>
      <c r="AJ59" s="73"/>
      <c r="AK59" s="73"/>
      <c r="AL59" s="73"/>
      <c r="AM59" s="73"/>
      <c r="AN59" s="73"/>
      <c r="AO59" s="73"/>
      <c r="AP59" s="73"/>
      <c r="AQ59" s="73"/>
      <c r="AR59" s="73"/>
      <c r="AS59" s="72"/>
      <c r="AT59" s="72"/>
      <c r="AU59" s="73"/>
      <c r="AV59" s="73"/>
      <c r="AW59" s="73"/>
      <c r="AX59" s="73"/>
      <c r="AY59" s="73"/>
      <c r="AZ59" s="73"/>
      <c r="BA59" s="73"/>
      <c r="BB59" s="73"/>
      <c r="BC59" s="73"/>
      <c r="BD59" s="73"/>
      <c r="BE59" s="73"/>
      <c r="BF59" s="73"/>
      <c r="BG59" s="73"/>
      <c r="BH59" s="72"/>
      <c r="BI59" s="72"/>
      <c r="BJ59" s="73"/>
      <c r="BK59" s="73"/>
      <c r="BL59" s="73"/>
      <c r="BM59" s="73"/>
      <c r="BN59" s="73"/>
      <c r="BO59" s="73"/>
      <c r="BP59" s="73"/>
      <c r="BQ59" s="73"/>
      <c r="BR59" s="73"/>
      <c r="BS59" s="73"/>
      <c r="BT59" s="73"/>
      <c r="BU59" s="73"/>
      <c r="BV59" s="73"/>
      <c r="BW59" s="72"/>
      <c r="BX59" s="72"/>
      <c r="BY59" s="73"/>
      <c r="BZ59" s="73"/>
      <c r="CA59" s="73"/>
      <c r="CB59" s="73"/>
      <c r="CC59" s="73"/>
      <c r="CD59" s="73"/>
      <c r="CE59" s="73"/>
      <c r="CF59" s="73"/>
      <c r="CG59" s="73"/>
      <c r="CH59" s="73"/>
      <c r="CI59" s="73"/>
      <c r="CJ59" s="73"/>
      <c r="CK59" s="73"/>
      <c r="CL59" s="72"/>
      <c r="CM59" s="72"/>
      <c r="CN59" s="73"/>
      <c r="CO59" s="73"/>
      <c r="CP59" s="73"/>
      <c r="CQ59" s="73"/>
      <c r="CR59" s="73"/>
      <c r="CS59" s="73"/>
      <c r="CT59" s="73"/>
      <c r="CU59" s="73"/>
      <c r="CV59" s="73"/>
      <c r="CW59" s="73"/>
      <c r="CX59" s="73"/>
      <c r="CY59" s="73"/>
      <c r="CZ59" s="73"/>
      <c r="DA59" s="72"/>
      <c r="DB59" s="72"/>
      <c r="DC59" s="73"/>
      <c r="DD59" s="73"/>
      <c r="DE59" s="73"/>
      <c r="DF59" s="73"/>
      <c r="DG59" s="73"/>
      <c r="DH59" s="73"/>
      <c r="DI59" s="73"/>
      <c r="DJ59" s="73"/>
      <c r="DK59" s="73"/>
      <c r="DL59" s="73"/>
      <c r="DM59" s="73"/>
      <c r="DN59" s="73"/>
      <c r="DO59" s="73"/>
      <c r="DP59" s="72"/>
      <c r="DQ59" s="72"/>
      <c r="DR59" s="73"/>
      <c r="DS59" s="73"/>
      <c r="DT59" s="73"/>
      <c r="DU59" s="73"/>
      <c r="DV59" s="73"/>
      <c r="DW59" s="73"/>
      <c r="DX59" s="73"/>
      <c r="DY59" s="73"/>
      <c r="DZ59" s="73"/>
      <c r="EA59" s="73"/>
      <c r="EB59" s="73"/>
      <c r="EC59" s="73"/>
      <c r="ED59" s="73"/>
      <c r="EE59" s="72"/>
      <c r="EF59" s="72"/>
      <c r="EG59" s="73"/>
      <c r="EH59" s="73"/>
      <c r="EI59" s="73"/>
      <c r="EJ59" s="73"/>
      <c r="EK59" s="73"/>
      <c r="EL59" s="73"/>
      <c r="EM59" s="73"/>
      <c r="EN59" s="73"/>
      <c r="EO59" s="73"/>
      <c r="EP59" s="73"/>
      <c r="EQ59" s="73"/>
      <c r="ER59" s="73"/>
      <c r="ES59" s="73"/>
      <c r="ET59" s="72"/>
      <c r="EU59" s="72"/>
      <c r="EV59" s="73"/>
      <c r="EW59" s="73"/>
      <c r="EX59" s="73"/>
      <c r="EY59" s="73"/>
      <c r="EZ59" s="73"/>
      <c r="FA59" s="73"/>
      <c r="FB59" s="73"/>
      <c r="FC59" s="73"/>
      <c r="FD59" s="73"/>
      <c r="FE59" s="73"/>
      <c r="FF59" s="73"/>
      <c r="FG59" s="73"/>
      <c r="FH59" s="73"/>
      <c r="FI59" s="72"/>
      <c r="FJ59" s="72"/>
      <c r="FK59" s="73"/>
      <c r="FL59" s="73"/>
      <c r="FM59" s="73"/>
      <c r="FN59" s="73"/>
      <c r="FO59" s="73"/>
      <c r="FP59" s="73"/>
      <c r="FQ59" s="73"/>
      <c r="FR59" s="73"/>
      <c r="FS59" s="73"/>
      <c r="FT59" s="73"/>
      <c r="FU59" s="73"/>
      <c r="FV59" s="73"/>
      <c r="FW59" s="73"/>
      <c r="FX59" s="72"/>
      <c r="FY59" s="72"/>
      <c r="FZ59" s="73"/>
      <c r="GA59" s="73"/>
      <c r="GB59" s="73"/>
      <c r="GC59" s="73"/>
      <c r="GD59" s="73"/>
      <c r="GE59" s="73"/>
      <c r="GF59" s="73"/>
      <c r="GG59" s="73"/>
      <c r="GH59" s="73"/>
      <c r="GI59" s="73"/>
      <c r="GJ59" s="73"/>
      <c r="GK59" s="73"/>
      <c r="GL59" s="73"/>
      <c r="GM59" s="72"/>
      <c r="GN59" s="72"/>
      <c r="GO59" s="73"/>
      <c r="GP59" s="73"/>
      <c r="GQ59" s="73"/>
      <c r="GR59" s="73"/>
      <c r="GS59" s="73"/>
      <c r="GT59" s="73"/>
      <c r="GU59" s="73"/>
      <c r="GV59" s="73"/>
      <c r="GW59" s="73"/>
      <c r="GX59" s="73"/>
      <c r="GY59" s="73"/>
      <c r="GZ59" s="73"/>
      <c r="HA59" s="73"/>
      <c r="HB59" s="72"/>
      <c r="HC59" s="72"/>
      <c r="HD59" s="73"/>
      <c r="HE59" s="73"/>
      <c r="HF59" s="73"/>
      <c r="HG59" s="73"/>
      <c r="HH59" s="73"/>
      <c r="HI59" s="73"/>
      <c r="HJ59" s="73"/>
      <c r="HK59" s="73"/>
      <c r="HL59" s="73"/>
      <c r="HM59" s="73"/>
      <c r="HN59" s="73"/>
      <c r="HO59" s="73"/>
      <c r="HP59" s="73"/>
      <c r="HQ59" s="72"/>
      <c r="HR59" s="72"/>
      <c r="HS59" s="73"/>
      <c r="HT59" s="73"/>
      <c r="HU59" s="73"/>
      <c r="HV59" s="73"/>
      <c r="HW59" s="73"/>
      <c r="HX59" s="73"/>
      <c r="HY59" s="73"/>
      <c r="HZ59" s="73"/>
      <c r="IA59" s="73"/>
      <c r="IB59" s="73"/>
      <c r="IC59" s="73"/>
      <c r="ID59" s="73"/>
      <c r="IE59" s="73"/>
      <c r="IF59" s="72"/>
      <c r="IG59" s="72"/>
      <c r="IH59" s="73"/>
      <c r="II59" s="73"/>
      <c r="IJ59" s="73"/>
      <c r="IK59" s="73"/>
      <c r="IL59" s="73"/>
      <c r="IM59" s="73"/>
      <c r="IN59" s="73"/>
      <c r="IO59" s="73"/>
      <c r="IP59" s="73"/>
      <c r="IQ59" s="73"/>
      <c r="IR59" s="73"/>
      <c r="IS59" s="73"/>
      <c r="IT59" s="73"/>
      <c r="IU59" s="72"/>
    </row>
    <row r="60" spans="1:255" s="74" customFormat="1" ht="14.1" customHeight="1" x14ac:dyDescent="0.25">
      <c r="A60" s="71"/>
      <c r="B60" s="264" t="s">
        <v>188</v>
      </c>
      <c r="C60" s="244"/>
      <c r="D60" s="245">
        <v>1031.671</v>
      </c>
      <c r="E60" s="245">
        <v>58775.930999999997</v>
      </c>
      <c r="F60" s="245">
        <v>4195749.8329999996</v>
      </c>
      <c r="G60" s="245">
        <v>556.447</v>
      </c>
      <c r="H60" s="86">
        <v>4256113.8819999993</v>
      </c>
      <c r="I60" s="86">
        <v>31.920999999999999</v>
      </c>
      <c r="J60" s="86">
        <v>94154.616999999998</v>
      </c>
      <c r="K60" s="86">
        <v>94186.538</v>
      </c>
      <c r="L60" s="86">
        <v>8072.3630000000003</v>
      </c>
      <c r="M60" s="86">
        <v>899366.5</v>
      </c>
      <c r="N60" s="86">
        <v>907438.86300000001</v>
      </c>
      <c r="O60" s="87">
        <v>5257739.2829999998</v>
      </c>
      <c r="P60" s="72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2"/>
      <c r="AE60" s="72"/>
      <c r="AF60" s="73"/>
      <c r="AG60" s="73"/>
      <c r="AH60" s="73"/>
      <c r="AI60" s="73"/>
      <c r="AJ60" s="73"/>
      <c r="AK60" s="73"/>
      <c r="AL60" s="73"/>
      <c r="AM60" s="73"/>
      <c r="AN60" s="73"/>
      <c r="AO60" s="73"/>
      <c r="AP60" s="73"/>
      <c r="AQ60" s="73"/>
      <c r="AR60" s="73"/>
      <c r="AS60" s="72"/>
      <c r="AT60" s="72"/>
      <c r="AU60" s="73"/>
      <c r="AV60" s="73"/>
      <c r="AW60" s="73"/>
      <c r="AX60" s="73"/>
      <c r="AY60" s="73"/>
      <c r="AZ60" s="73"/>
      <c r="BA60" s="73"/>
      <c r="BB60" s="73"/>
      <c r="BC60" s="73"/>
      <c r="BD60" s="73"/>
      <c r="BE60" s="73"/>
      <c r="BF60" s="73"/>
      <c r="BG60" s="73"/>
      <c r="BH60" s="72"/>
      <c r="BI60" s="72"/>
      <c r="BJ60" s="73"/>
      <c r="BK60" s="73"/>
      <c r="BL60" s="73"/>
      <c r="BM60" s="73"/>
      <c r="BN60" s="73"/>
      <c r="BO60" s="73"/>
      <c r="BP60" s="73"/>
      <c r="BQ60" s="73"/>
      <c r="BR60" s="73"/>
      <c r="BS60" s="73"/>
      <c r="BT60" s="73"/>
      <c r="BU60" s="73"/>
      <c r="BV60" s="73"/>
      <c r="BW60" s="72"/>
      <c r="BX60" s="72"/>
      <c r="BY60" s="73"/>
      <c r="BZ60" s="73"/>
      <c r="CA60" s="73"/>
      <c r="CB60" s="73"/>
      <c r="CC60" s="73"/>
      <c r="CD60" s="73"/>
      <c r="CE60" s="73"/>
      <c r="CF60" s="73"/>
      <c r="CG60" s="73"/>
      <c r="CH60" s="73"/>
      <c r="CI60" s="73"/>
      <c r="CJ60" s="73"/>
      <c r="CK60" s="73"/>
      <c r="CL60" s="72"/>
      <c r="CM60" s="72"/>
      <c r="CN60" s="73"/>
      <c r="CO60" s="73"/>
      <c r="CP60" s="73"/>
      <c r="CQ60" s="73"/>
      <c r="CR60" s="73"/>
      <c r="CS60" s="73"/>
      <c r="CT60" s="73"/>
      <c r="CU60" s="73"/>
      <c r="CV60" s="73"/>
      <c r="CW60" s="73"/>
      <c r="CX60" s="73"/>
      <c r="CY60" s="73"/>
      <c r="CZ60" s="73"/>
      <c r="DA60" s="72"/>
      <c r="DB60" s="72"/>
      <c r="DC60" s="73"/>
      <c r="DD60" s="73"/>
      <c r="DE60" s="73"/>
      <c r="DF60" s="73"/>
      <c r="DG60" s="73"/>
      <c r="DH60" s="73"/>
      <c r="DI60" s="73"/>
      <c r="DJ60" s="73"/>
      <c r="DK60" s="73"/>
      <c r="DL60" s="73"/>
      <c r="DM60" s="73"/>
      <c r="DN60" s="73"/>
      <c r="DO60" s="73"/>
      <c r="DP60" s="72"/>
      <c r="DQ60" s="72"/>
      <c r="DR60" s="73"/>
      <c r="DS60" s="73"/>
      <c r="DT60" s="73"/>
      <c r="DU60" s="73"/>
      <c r="DV60" s="73"/>
      <c r="DW60" s="73"/>
      <c r="DX60" s="73"/>
      <c r="DY60" s="73"/>
      <c r="DZ60" s="73"/>
      <c r="EA60" s="73"/>
      <c r="EB60" s="73"/>
      <c r="EC60" s="73"/>
      <c r="ED60" s="73"/>
      <c r="EE60" s="72"/>
      <c r="EF60" s="72"/>
      <c r="EG60" s="73"/>
      <c r="EH60" s="73"/>
      <c r="EI60" s="73"/>
      <c r="EJ60" s="73"/>
      <c r="EK60" s="73"/>
      <c r="EL60" s="73"/>
      <c r="EM60" s="73"/>
      <c r="EN60" s="73"/>
      <c r="EO60" s="73"/>
      <c r="EP60" s="73"/>
      <c r="EQ60" s="73"/>
      <c r="ER60" s="73"/>
      <c r="ES60" s="73"/>
      <c r="ET60" s="72"/>
      <c r="EU60" s="72"/>
      <c r="EV60" s="73"/>
      <c r="EW60" s="73"/>
      <c r="EX60" s="73"/>
      <c r="EY60" s="73"/>
      <c r="EZ60" s="73"/>
      <c r="FA60" s="73"/>
      <c r="FB60" s="73"/>
      <c r="FC60" s="73"/>
      <c r="FD60" s="73"/>
      <c r="FE60" s="73"/>
      <c r="FF60" s="73"/>
      <c r="FG60" s="73"/>
      <c r="FH60" s="73"/>
      <c r="FI60" s="72"/>
      <c r="FJ60" s="72"/>
      <c r="FK60" s="73"/>
      <c r="FL60" s="73"/>
      <c r="FM60" s="73"/>
      <c r="FN60" s="73"/>
      <c r="FO60" s="73"/>
      <c r="FP60" s="73"/>
      <c r="FQ60" s="73"/>
      <c r="FR60" s="73"/>
      <c r="FS60" s="73"/>
      <c r="FT60" s="73"/>
      <c r="FU60" s="73"/>
      <c r="FV60" s="73"/>
      <c r="FW60" s="73"/>
      <c r="FX60" s="72"/>
      <c r="FY60" s="72"/>
      <c r="FZ60" s="73"/>
      <c r="GA60" s="73"/>
      <c r="GB60" s="73"/>
      <c r="GC60" s="73"/>
      <c r="GD60" s="73"/>
      <c r="GE60" s="73"/>
      <c r="GF60" s="73"/>
      <c r="GG60" s="73"/>
      <c r="GH60" s="73"/>
      <c r="GI60" s="73"/>
      <c r="GJ60" s="73"/>
      <c r="GK60" s="73"/>
      <c r="GL60" s="73"/>
      <c r="GM60" s="72"/>
      <c r="GN60" s="72"/>
      <c r="GO60" s="73"/>
      <c r="GP60" s="73"/>
      <c r="GQ60" s="73"/>
      <c r="GR60" s="73"/>
      <c r="GS60" s="73"/>
      <c r="GT60" s="73"/>
      <c r="GU60" s="73"/>
      <c r="GV60" s="73"/>
      <c r="GW60" s="73"/>
      <c r="GX60" s="73"/>
      <c r="GY60" s="73"/>
      <c r="GZ60" s="73"/>
      <c r="HA60" s="73"/>
      <c r="HB60" s="72"/>
      <c r="HC60" s="72"/>
      <c r="HD60" s="73"/>
      <c r="HE60" s="73"/>
      <c r="HF60" s="73"/>
      <c r="HG60" s="73"/>
      <c r="HH60" s="73"/>
      <c r="HI60" s="73"/>
      <c r="HJ60" s="73"/>
      <c r="HK60" s="73"/>
      <c r="HL60" s="73"/>
      <c r="HM60" s="73"/>
      <c r="HN60" s="73"/>
      <c r="HO60" s="73"/>
      <c r="HP60" s="73"/>
      <c r="HQ60" s="72"/>
      <c r="HR60" s="72"/>
      <c r="HS60" s="73"/>
      <c r="HT60" s="73"/>
      <c r="HU60" s="73"/>
      <c r="HV60" s="73"/>
      <c r="HW60" s="73"/>
      <c r="HX60" s="73"/>
      <c r="HY60" s="73"/>
      <c r="HZ60" s="73"/>
      <c r="IA60" s="73"/>
      <c r="IB60" s="73"/>
      <c r="IC60" s="73"/>
      <c r="ID60" s="73"/>
      <c r="IE60" s="73"/>
      <c r="IF60" s="72"/>
      <c r="IG60" s="72"/>
      <c r="IH60" s="73"/>
      <c r="II60" s="73"/>
      <c r="IJ60" s="73"/>
      <c r="IK60" s="73"/>
      <c r="IL60" s="73"/>
      <c r="IM60" s="73"/>
      <c r="IN60" s="73"/>
      <c r="IO60" s="73"/>
      <c r="IP60" s="73"/>
      <c r="IQ60" s="73"/>
      <c r="IR60" s="73"/>
      <c r="IS60" s="73"/>
      <c r="IT60" s="73"/>
      <c r="IU60" s="72"/>
    </row>
    <row r="61" spans="1:255" s="74" customFormat="1" ht="14.1" customHeight="1" x14ac:dyDescent="0.25">
      <c r="A61" s="71"/>
      <c r="B61" s="264" t="s">
        <v>189</v>
      </c>
      <c r="C61" s="244"/>
      <c r="D61" s="245">
        <v>1872.4190000000001</v>
      </c>
      <c r="E61" s="245">
        <v>79739.491999999998</v>
      </c>
      <c r="F61" s="245">
        <v>6301069.5290000001</v>
      </c>
      <c r="G61" s="245">
        <v>4392.4650000000001</v>
      </c>
      <c r="H61" s="86">
        <v>6387073.9050000003</v>
      </c>
      <c r="I61" s="86">
        <v>1143.0319999999999</v>
      </c>
      <c r="J61" s="86">
        <v>187941.883</v>
      </c>
      <c r="K61" s="86">
        <v>189084.91500000001</v>
      </c>
      <c r="L61" s="86">
        <v>22453.052</v>
      </c>
      <c r="M61" s="86">
        <v>899366.5</v>
      </c>
      <c r="N61" s="86">
        <v>921819.55200000003</v>
      </c>
      <c r="O61" s="87">
        <v>7497978.3720000004</v>
      </c>
      <c r="P61" s="72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2"/>
      <c r="AE61" s="72"/>
      <c r="AF61" s="73"/>
      <c r="AG61" s="73"/>
      <c r="AH61" s="73"/>
      <c r="AI61" s="73"/>
      <c r="AJ61" s="73"/>
      <c r="AK61" s="73"/>
      <c r="AL61" s="73"/>
      <c r="AM61" s="73"/>
      <c r="AN61" s="73"/>
      <c r="AO61" s="73"/>
      <c r="AP61" s="73"/>
      <c r="AQ61" s="73"/>
      <c r="AR61" s="73"/>
      <c r="AS61" s="72"/>
      <c r="AT61" s="72"/>
      <c r="AU61" s="73"/>
      <c r="AV61" s="73"/>
      <c r="AW61" s="73"/>
      <c r="AX61" s="73"/>
      <c r="AY61" s="73"/>
      <c r="AZ61" s="73"/>
      <c r="BA61" s="73"/>
      <c r="BB61" s="73"/>
      <c r="BC61" s="73"/>
      <c r="BD61" s="73"/>
      <c r="BE61" s="73"/>
      <c r="BF61" s="73"/>
      <c r="BG61" s="73"/>
      <c r="BH61" s="72"/>
      <c r="BI61" s="72"/>
      <c r="BJ61" s="73"/>
      <c r="BK61" s="73"/>
      <c r="BL61" s="73"/>
      <c r="BM61" s="73"/>
      <c r="BN61" s="73"/>
      <c r="BO61" s="73"/>
      <c r="BP61" s="73"/>
      <c r="BQ61" s="73"/>
      <c r="BR61" s="73"/>
      <c r="BS61" s="73"/>
      <c r="BT61" s="73"/>
      <c r="BU61" s="73"/>
      <c r="BV61" s="73"/>
      <c r="BW61" s="72"/>
      <c r="BX61" s="72"/>
      <c r="BY61" s="73"/>
      <c r="BZ61" s="73"/>
      <c r="CA61" s="73"/>
      <c r="CB61" s="73"/>
      <c r="CC61" s="73"/>
      <c r="CD61" s="73"/>
      <c r="CE61" s="73"/>
      <c r="CF61" s="73"/>
      <c r="CG61" s="73"/>
      <c r="CH61" s="73"/>
      <c r="CI61" s="73"/>
      <c r="CJ61" s="73"/>
      <c r="CK61" s="73"/>
      <c r="CL61" s="72"/>
      <c r="CM61" s="72"/>
      <c r="CN61" s="73"/>
      <c r="CO61" s="73"/>
      <c r="CP61" s="73"/>
      <c r="CQ61" s="73"/>
      <c r="CR61" s="73"/>
      <c r="CS61" s="73"/>
      <c r="CT61" s="73"/>
      <c r="CU61" s="73"/>
      <c r="CV61" s="73"/>
      <c r="CW61" s="73"/>
      <c r="CX61" s="73"/>
      <c r="CY61" s="73"/>
      <c r="CZ61" s="73"/>
      <c r="DA61" s="72"/>
      <c r="DB61" s="72"/>
      <c r="DC61" s="73"/>
      <c r="DD61" s="73"/>
      <c r="DE61" s="73"/>
      <c r="DF61" s="73"/>
      <c r="DG61" s="73"/>
      <c r="DH61" s="73"/>
      <c r="DI61" s="73"/>
      <c r="DJ61" s="73"/>
      <c r="DK61" s="73"/>
      <c r="DL61" s="73"/>
      <c r="DM61" s="73"/>
      <c r="DN61" s="73"/>
      <c r="DO61" s="73"/>
      <c r="DP61" s="72"/>
      <c r="DQ61" s="72"/>
      <c r="DR61" s="73"/>
      <c r="DS61" s="73"/>
      <c r="DT61" s="73"/>
      <c r="DU61" s="73"/>
      <c r="DV61" s="73"/>
      <c r="DW61" s="73"/>
      <c r="DX61" s="73"/>
      <c r="DY61" s="73"/>
      <c r="DZ61" s="73"/>
      <c r="EA61" s="73"/>
      <c r="EB61" s="73"/>
      <c r="EC61" s="73"/>
      <c r="ED61" s="73"/>
      <c r="EE61" s="72"/>
      <c r="EF61" s="72"/>
      <c r="EG61" s="73"/>
      <c r="EH61" s="73"/>
      <c r="EI61" s="73"/>
      <c r="EJ61" s="73"/>
      <c r="EK61" s="73"/>
      <c r="EL61" s="73"/>
      <c r="EM61" s="73"/>
      <c r="EN61" s="73"/>
      <c r="EO61" s="73"/>
      <c r="EP61" s="73"/>
      <c r="EQ61" s="73"/>
      <c r="ER61" s="73"/>
      <c r="ES61" s="73"/>
      <c r="ET61" s="72"/>
      <c r="EU61" s="72"/>
      <c r="EV61" s="73"/>
      <c r="EW61" s="73"/>
      <c r="EX61" s="73"/>
      <c r="EY61" s="73"/>
      <c r="EZ61" s="73"/>
      <c r="FA61" s="73"/>
      <c r="FB61" s="73"/>
      <c r="FC61" s="73"/>
      <c r="FD61" s="73"/>
      <c r="FE61" s="73"/>
      <c r="FF61" s="73"/>
      <c r="FG61" s="73"/>
      <c r="FH61" s="73"/>
      <c r="FI61" s="72"/>
      <c r="FJ61" s="72"/>
      <c r="FK61" s="73"/>
      <c r="FL61" s="73"/>
      <c r="FM61" s="73"/>
      <c r="FN61" s="73"/>
      <c r="FO61" s="73"/>
      <c r="FP61" s="73"/>
      <c r="FQ61" s="73"/>
      <c r="FR61" s="73"/>
      <c r="FS61" s="73"/>
      <c r="FT61" s="73"/>
      <c r="FU61" s="73"/>
      <c r="FV61" s="73"/>
      <c r="FW61" s="73"/>
      <c r="FX61" s="72"/>
      <c r="FY61" s="72"/>
      <c r="FZ61" s="73"/>
      <c r="GA61" s="73"/>
      <c r="GB61" s="73"/>
      <c r="GC61" s="73"/>
      <c r="GD61" s="73"/>
      <c r="GE61" s="73"/>
      <c r="GF61" s="73"/>
      <c r="GG61" s="73"/>
      <c r="GH61" s="73"/>
      <c r="GI61" s="73"/>
      <c r="GJ61" s="73"/>
      <c r="GK61" s="73"/>
      <c r="GL61" s="73"/>
      <c r="GM61" s="72"/>
      <c r="GN61" s="72"/>
      <c r="GO61" s="73"/>
      <c r="GP61" s="73"/>
      <c r="GQ61" s="73"/>
      <c r="GR61" s="73"/>
      <c r="GS61" s="73"/>
      <c r="GT61" s="73"/>
      <c r="GU61" s="73"/>
      <c r="GV61" s="73"/>
      <c r="GW61" s="73"/>
      <c r="GX61" s="73"/>
      <c r="GY61" s="73"/>
      <c r="GZ61" s="73"/>
      <c r="HA61" s="73"/>
      <c r="HB61" s="72"/>
      <c r="HC61" s="72"/>
      <c r="HD61" s="73"/>
      <c r="HE61" s="73"/>
      <c r="HF61" s="73"/>
      <c r="HG61" s="73"/>
      <c r="HH61" s="73"/>
      <c r="HI61" s="73"/>
      <c r="HJ61" s="73"/>
      <c r="HK61" s="73"/>
      <c r="HL61" s="73"/>
      <c r="HM61" s="73"/>
      <c r="HN61" s="73"/>
      <c r="HO61" s="73"/>
      <c r="HP61" s="73"/>
      <c r="HQ61" s="72"/>
      <c r="HR61" s="72"/>
      <c r="HS61" s="73"/>
      <c r="HT61" s="73"/>
      <c r="HU61" s="73"/>
      <c r="HV61" s="73"/>
      <c r="HW61" s="73"/>
      <c r="HX61" s="73"/>
      <c r="HY61" s="73"/>
      <c r="HZ61" s="73"/>
      <c r="IA61" s="73"/>
      <c r="IB61" s="73"/>
      <c r="IC61" s="73"/>
      <c r="ID61" s="73"/>
      <c r="IE61" s="73"/>
      <c r="IF61" s="72"/>
      <c r="IG61" s="72"/>
      <c r="IH61" s="73"/>
      <c r="II61" s="73"/>
      <c r="IJ61" s="73"/>
      <c r="IK61" s="73"/>
      <c r="IL61" s="73"/>
      <c r="IM61" s="73"/>
      <c r="IN61" s="73"/>
      <c r="IO61" s="73"/>
      <c r="IP61" s="73"/>
      <c r="IQ61" s="73"/>
      <c r="IR61" s="73"/>
      <c r="IS61" s="73"/>
      <c r="IT61" s="73"/>
      <c r="IU61" s="72"/>
    </row>
    <row r="62" spans="1:255" s="74" customFormat="1" ht="14.1" customHeight="1" x14ac:dyDescent="0.25">
      <c r="A62" s="71"/>
      <c r="B62" s="254" t="s">
        <v>190</v>
      </c>
      <c r="C62" s="238"/>
      <c r="D62" s="39">
        <v>5699.96</v>
      </c>
      <c r="E62" s="39">
        <v>213372.02900000001</v>
      </c>
      <c r="F62" s="39">
        <v>8364077.5099999998</v>
      </c>
      <c r="G62" s="39">
        <v>48138.764000000003</v>
      </c>
      <c r="H62" s="242">
        <v>8631288.2630000003</v>
      </c>
      <c r="I62" s="242">
        <v>1965.9970000000001</v>
      </c>
      <c r="J62" s="242">
        <v>298786.109</v>
      </c>
      <c r="K62" s="242">
        <v>300752.10599999997</v>
      </c>
      <c r="L62" s="242">
        <v>36122.35</v>
      </c>
      <c r="M62" s="242">
        <v>1139366.5</v>
      </c>
      <c r="N62" s="242">
        <v>1175488.8500000001</v>
      </c>
      <c r="O62" s="243">
        <v>10107529.219000001</v>
      </c>
      <c r="P62" s="72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2"/>
      <c r="AE62" s="72"/>
      <c r="AF62" s="73"/>
      <c r="AG62" s="73"/>
      <c r="AH62" s="73"/>
      <c r="AI62" s="73"/>
      <c r="AJ62" s="73"/>
      <c r="AK62" s="73"/>
      <c r="AL62" s="73"/>
      <c r="AM62" s="73"/>
      <c r="AN62" s="73"/>
      <c r="AO62" s="73"/>
      <c r="AP62" s="73"/>
      <c r="AQ62" s="73"/>
      <c r="AR62" s="73"/>
      <c r="AS62" s="72"/>
      <c r="AT62" s="72"/>
      <c r="AU62" s="73"/>
      <c r="AV62" s="73"/>
      <c r="AW62" s="73"/>
      <c r="AX62" s="73"/>
      <c r="AY62" s="73"/>
      <c r="AZ62" s="73"/>
      <c r="BA62" s="73"/>
      <c r="BB62" s="73"/>
      <c r="BC62" s="73"/>
      <c r="BD62" s="73"/>
      <c r="BE62" s="73"/>
      <c r="BF62" s="73"/>
      <c r="BG62" s="73"/>
      <c r="BH62" s="72"/>
      <c r="BI62" s="72"/>
      <c r="BJ62" s="73"/>
      <c r="BK62" s="73"/>
      <c r="BL62" s="73"/>
      <c r="BM62" s="73"/>
      <c r="BN62" s="73"/>
      <c r="BO62" s="73"/>
      <c r="BP62" s="73"/>
      <c r="BQ62" s="73"/>
      <c r="BR62" s="73"/>
      <c r="BS62" s="73"/>
      <c r="BT62" s="73"/>
      <c r="BU62" s="73"/>
      <c r="BV62" s="73"/>
      <c r="BW62" s="72"/>
      <c r="BX62" s="72"/>
      <c r="BY62" s="73"/>
      <c r="BZ62" s="73"/>
      <c r="CA62" s="73"/>
      <c r="CB62" s="73"/>
      <c r="CC62" s="73"/>
      <c r="CD62" s="73"/>
      <c r="CE62" s="73"/>
      <c r="CF62" s="73"/>
      <c r="CG62" s="73"/>
      <c r="CH62" s="73"/>
      <c r="CI62" s="73"/>
      <c r="CJ62" s="73"/>
      <c r="CK62" s="73"/>
      <c r="CL62" s="72"/>
      <c r="CM62" s="72"/>
      <c r="CN62" s="73"/>
      <c r="CO62" s="73"/>
      <c r="CP62" s="73"/>
      <c r="CQ62" s="73"/>
      <c r="CR62" s="73"/>
      <c r="CS62" s="73"/>
      <c r="CT62" s="73"/>
      <c r="CU62" s="73"/>
      <c r="CV62" s="73"/>
      <c r="CW62" s="73"/>
      <c r="CX62" s="73"/>
      <c r="CY62" s="73"/>
      <c r="CZ62" s="73"/>
      <c r="DA62" s="72"/>
      <c r="DB62" s="72"/>
      <c r="DC62" s="73"/>
      <c r="DD62" s="73"/>
      <c r="DE62" s="73"/>
      <c r="DF62" s="73"/>
      <c r="DG62" s="73"/>
      <c r="DH62" s="73"/>
      <c r="DI62" s="73"/>
      <c r="DJ62" s="73"/>
      <c r="DK62" s="73"/>
      <c r="DL62" s="73"/>
      <c r="DM62" s="73"/>
      <c r="DN62" s="73"/>
      <c r="DO62" s="73"/>
      <c r="DP62" s="72"/>
      <c r="DQ62" s="72"/>
      <c r="DR62" s="73"/>
      <c r="DS62" s="73"/>
      <c r="DT62" s="73"/>
      <c r="DU62" s="73"/>
      <c r="DV62" s="73"/>
      <c r="DW62" s="73"/>
      <c r="DX62" s="73"/>
      <c r="DY62" s="73"/>
      <c r="DZ62" s="73"/>
      <c r="EA62" s="73"/>
      <c r="EB62" s="73"/>
      <c r="EC62" s="73"/>
      <c r="ED62" s="73"/>
      <c r="EE62" s="72"/>
      <c r="EF62" s="72"/>
      <c r="EG62" s="73"/>
      <c r="EH62" s="73"/>
      <c r="EI62" s="73"/>
      <c r="EJ62" s="73"/>
      <c r="EK62" s="73"/>
      <c r="EL62" s="73"/>
      <c r="EM62" s="73"/>
      <c r="EN62" s="73"/>
      <c r="EO62" s="73"/>
      <c r="EP62" s="73"/>
      <c r="EQ62" s="73"/>
      <c r="ER62" s="73"/>
      <c r="ES62" s="73"/>
      <c r="ET62" s="72"/>
      <c r="EU62" s="72"/>
      <c r="EV62" s="73"/>
      <c r="EW62" s="73"/>
      <c r="EX62" s="73"/>
      <c r="EY62" s="73"/>
      <c r="EZ62" s="73"/>
      <c r="FA62" s="73"/>
      <c r="FB62" s="73"/>
      <c r="FC62" s="73"/>
      <c r="FD62" s="73"/>
      <c r="FE62" s="73"/>
      <c r="FF62" s="73"/>
      <c r="FG62" s="73"/>
      <c r="FH62" s="73"/>
      <c r="FI62" s="72"/>
      <c r="FJ62" s="72"/>
      <c r="FK62" s="73"/>
      <c r="FL62" s="73"/>
      <c r="FM62" s="73"/>
      <c r="FN62" s="73"/>
      <c r="FO62" s="73"/>
      <c r="FP62" s="73"/>
      <c r="FQ62" s="73"/>
      <c r="FR62" s="73"/>
      <c r="FS62" s="73"/>
      <c r="FT62" s="73"/>
      <c r="FU62" s="73"/>
      <c r="FV62" s="73"/>
      <c r="FW62" s="73"/>
      <c r="FX62" s="72"/>
      <c r="FY62" s="72"/>
      <c r="FZ62" s="73"/>
      <c r="GA62" s="73"/>
      <c r="GB62" s="73"/>
      <c r="GC62" s="73"/>
      <c r="GD62" s="73"/>
      <c r="GE62" s="73"/>
      <c r="GF62" s="73"/>
      <c r="GG62" s="73"/>
      <c r="GH62" s="73"/>
      <c r="GI62" s="73"/>
      <c r="GJ62" s="73"/>
      <c r="GK62" s="73"/>
      <c r="GL62" s="73"/>
      <c r="GM62" s="72"/>
      <c r="GN62" s="72"/>
      <c r="GO62" s="73"/>
      <c r="GP62" s="73"/>
      <c r="GQ62" s="73"/>
      <c r="GR62" s="73"/>
      <c r="GS62" s="73"/>
      <c r="GT62" s="73"/>
      <c r="GU62" s="73"/>
      <c r="GV62" s="73"/>
      <c r="GW62" s="73"/>
      <c r="GX62" s="73"/>
      <c r="GY62" s="73"/>
      <c r="GZ62" s="73"/>
      <c r="HA62" s="73"/>
      <c r="HB62" s="72"/>
      <c r="HC62" s="72"/>
      <c r="HD62" s="73"/>
      <c r="HE62" s="73"/>
      <c r="HF62" s="73"/>
      <c r="HG62" s="73"/>
      <c r="HH62" s="73"/>
      <c r="HI62" s="73"/>
      <c r="HJ62" s="73"/>
      <c r="HK62" s="73"/>
      <c r="HL62" s="73"/>
      <c r="HM62" s="73"/>
      <c r="HN62" s="73"/>
      <c r="HO62" s="73"/>
      <c r="HP62" s="73"/>
      <c r="HQ62" s="72"/>
      <c r="HR62" s="72"/>
      <c r="HS62" s="73"/>
      <c r="HT62" s="73"/>
      <c r="HU62" s="73"/>
      <c r="HV62" s="73"/>
      <c r="HW62" s="73"/>
      <c r="HX62" s="73"/>
      <c r="HY62" s="73"/>
      <c r="HZ62" s="73"/>
      <c r="IA62" s="73"/>
      <c r="IB62" s="73"/>
      <c r="IC62" s="73"/>
      <c r="ID62" s="73"/>
      <c r="IE62" s="73"/>
      <c r="IF62" s="72"/>
      <c r="IG62" s="72"/>
      <c r="IH62" s="73"/>
      <c r="II62" s="73"/>
      <c r="IJ62" s="73"/>
      <c r="IK62" s="73"/>
      <c r="IL62" s="73"/>
      <c r="IM62" s="73"/>
      <c r="IN62" s="73"/>
      <c r="IO62" s="73"/>
      <c r="IP62" s="73"/>
      <c r="IQ62" s="73"/>
      <c r="IR62" s="73"/>
      <c r="IS62" s="73"/>
      <c r="IT62" s="73"/>
      <c r="IU62" s="72"/>
    </row>
    <row r="63" spans="1:255" s="74" customFormat="1" ht="14.1" customHeight="1" x14ac:dyDescent="0.25">
      <c r="A63" s="71"/>
      <c r="B63" s="264" t="s">
        <v>191</v>
      </c>
      <c r="C63" s="244">
        <v>0</v>
      </c>
      <c r="D63" s="245">
        <v>0</v>
      </c>
      <c r="E63" s="245">
        <v>11608.14</v>
      </c>
      <c r="F63" s="245">
        <v>2217494.6850000001</v>
      </c>
      <c r="G63" s="245">
        <v>366.31299999999999</v>
      </c>
      <c r="H63" s="86">
        <v>2229469.1380000003</v>
      </c>
      <c r="I63" s="86">
        <v>1105.8430000000001</v>
      </c>
      <c r="J63" s="86">
        <v>1184.1300000000001</v>
      </c>
      <c r="K63" s="86">
        <v>2289.973</v>
      </c>
      <c r="L63" s="86">
        <v>2862.52</v>
      </c>
      <c r="M63" s="86">
        <v>415000</v>
      </c>
      <c r="N63" s="86">
        <v>417862.52</v>
      </c>
      <c r="O63" s="87">
        <v>2649621.6310000001</v>
      </c>
      <c r="P63" s="72"/>
      <c r="Q63" s="73"/>
      <c r="R63" s="73"/>
      <c r="S63" s="73"/>
      <c r="T63" s="73"/>
      <c r="U63" s="73"/>
      <c r="V63" s="73"/>
      <c r="W63" s="73"/>
      <c r="X63" s="73"/>
      <c r="Y63" s="73"/>
      <c r="Z63" s="73"/>
      <c r="AA63" s="73"/>
      <c r="AB63" s="73"/>
      <c r="AC63" s="73"/>
      <c r="AD63" s="72"/>
      <c r="AE63" s="72"/>
      <c r="AF63" s="73"/>
      <c r="AG63" s="73"/>
      <c r="AH63" s="73"/>
      <c r="AI63" s="73"/>
      <c r="AJ63" s="73"/>
      <c r="AK63" s="73"/>
      <c r="AL63" s="73"/>
      <c r="AM63" s="73"/>
      <c r="AN63" s="73"/>
      <c r="AO63" s="73"/>
      <c r="AP63" s="73"/>
      <c r="AQ63" s="73"/>
      <c r="AR63" s="73"/>
      <c r="AS63" s="72"/>
      <c r="AT63" s="72"/>
      <c r="AU63" s="73"/>
      <c r="AV63" s="73"/>
      <c r="AW63" s="73"/>
      <c r="AX63" s="73"/>
      <c r="AY63" s="73"/>
      <c r="AZ63" s="73"/>
      <c r="BA63" s="73"/>
      <c r="BB63" s="73"/>
      <c r="BC63" s="73"/>
      <c r="BD63" s="73"/>
      <c r="BE63" s="73"/>
      <c r="BF63" s="73"/>
      <c r="BG63" s="73"/>
      <c r="BH63" s="72"/>
      <c r="BI63" s="72"/>
      <c r="BJ63" s="73"/>
      <c r="BK63" s="73"/>
      <c r="BL63" s="73"/>
      <c r="BM63" s="73"/>
      <c r="BN63" s="73"/>
      <c r="BO63" s="73"/>
      <c r="BP63" s="73"/>
      <c r="BQ63" s="73"/>
      <c r="BR63" s="73"/>
      <c r="BS63" s="73"/>
      <c r="BT63" s="73"/>
      <c r="BU63" s="73"/>
      <c r="BV63" s="73"/>
      <c r="BW63" s="72"/>
      <c r="BX63" s="72"/>
      <c r="BY63" s="73"/>
      <c r="BZ63" s="73"/>
      <c r="CA63" s="73"/>
      <c r="CB63" s="73"/>
      <c r="CC63" s="73"/>
      <c r="CD63" s="73"/>
      <c r="CE63" s="73"/>
      <c r="CF63" s="73"/>
      <c r="CG63" s="73"/>
      <c r="CH63" s="73"/>
      <c r="CI63" s="73"/>
      <c r="CJ63" s="73"/>
      <c r="CK63" s="73"/>
      <c r="CL63" s="72"/>
      <c r="CM63" s="72"/>
      <c r="CN63" s="73"/>
      <c r="CO63" s="73"/>
      <c r="CP63" s="73"/>
      <c r="CQ63" s="73"/>
      <c r="CR63" s="73"/>
      <c r="CS63" s="73"/>
      <c r="CT63" s="73"/>
      <c r="CU63" s="73"/>
      <c r="CV63" s="73"/>
      <c r="CW63" s="73"/>
      <c r="CX63" s="73"/>
      <c r="CY63" s="73"/>
      <c r="CZ63" s="73"/>
      <c r="DA63" s="72"/>
      <c r="DB63" s="72"/>
      <c r="DC63" s="73"/>
      <c r="DD63" s="73"/>
      <c r="DE63" s="73"/>
      <c r="DF63" s="73"/>
      <c r="DG63" s="73"/>
      <c r="DH63" s="73"/>
      <c r="DI63" s="73"/>
      <c r="DJ63" s="73"/>
      <c r="DK63" s="73"/>
      <c r="DL63" s="73"/>
      <c r="DM63" s="73"/>
      <c r="DN63" s="73"/>
      <c r="DO63" s="73"/>
      <c r="DP63" s="72"/>
      <c r="DQ63" s="72"/>
      <c r="DR63" s="73"/>
      <c r="DS63" s="73"/>
      <c r="DT63" s="73"/>
      <c r="DU63" s="73"/>
      <c r="DV63" s="73"/>
      <c r="DW63" s="73"/>
      <c r="DX63" s="73"/>
      <c r="DY63" s="73"/>
      <c r="DZ63" s="73"/>
      <c r="EA63" s="73"/>
      <c r="EB63" s="73"/>
      <c r="EC63" s="73"/>
      <c r="ED63" s="73"/>
      <c r="EE63" s="72"/>
      <c r="EF63" s="72"/>
      <c r="EG63" s="73"/>
      <c r="EH63" s="73"/>
      <c r="EI63" s="73"/>
      <c r="EJ63" s="73"/>
      <c r="EK63" s="73"/>
      <c r="EL63" s="73"/>
      <c r="EM63" s="73"/>
      <c r="EN63" s="73"/>
      <c r="EO63" s="73"/>
      <c r="EP63" s="73"/>
      <c r="EQ63" s="73"/>
      <c r="ER63" s="73"/>
      <c r="ES63" s="73"/>
      <c r="ET63" s="72"/>
      <c r="EU63" s="72"/>
      <c r="EV63" s="73"/>
      <c r="EW63" s="73"/>
      <c r="EX63" s="73"/>
      <c r="EY63" s="73"/>
      <c r="EZ63" s="73"/>
      <c r="FA63" s="73"/>
      <c r="FB63" s="73"/>
      <c r="FC63" s="73"/>
      <c r="FD63" s="73"/>
      <c r="FE63" s="73"/>
      <c r="FF63" s="73"/>
      <c r="FG63" s="73"/>
      <c r="FH63" s="73"/>
      <c r="FI63" s="72"/>
      <c r="FJ63" s="72"/>
      <c r="FK63" s="73"/>
      <c r="FL63" s="73"/>
      <c r="FM63" s="73"/>
      <c r="FN63" s="73"/>
      <c r="FO63" s="73"/>
      <c r="FP63" s="73"/>
      <c r="FQ63" s="73"/>
      <c r="FR63" s="73"/>
      <c r="FS63" s="73"/>
      <c r="FT63" s="73"/>
      <c r="FU63" s="73"/>
      <c r="FV63" s="73"/>
      <c r="FW63" s="73"/>
      <c r="FX63" s="72"/>
      <c r="FY63" s="72"/>
      <c r="FZ63" s="73"/>
      <c r="GA63" s="73"/>
      <c r="GB63" s="73"/>
      <c r="GC63" s="73"/>
      <c r="GD63" s="73"/>
      <c r="GE63" s="73"/>
      <c r="GF63" s="73"/>
      <c r="GG63" s="73"/>
      <c r="GH63" s="73"/>
      <c r="GI63" s="73"/>
      <c r="GJ63" s="73"/>
      <c r="GK63" s="73"/>
      <c r="GL63" s="73"/>
      <c r="GM63" s="72"/>
      <c r="GN63" s="72"/>
      <c r="GO63" s="73"/>
      <c r="GP63" s="73"/>
      <c r="GQ63" s="73"/>
      <c r="GR63" s="73"/>
      <c r="GS63" s="73"/>
      <c r="GT63" s="73"/>
      <c r="GU63" s="73"/>
      <c r="GV63" s="73"/>
      <c r="GW63" s="73"/>
      <c r="GX63" s="73"/>
      <c r="GY63" s="73"/>
      <c r="GZ63" s="73"/>
      <c r="HA63" s="73"/>
      <c r="HB63" s="72"/>
      <c r="HC63" s="72"/>
      <c r="HD63" s="73"/>
      <c r="HE63" s="73"/>
      <c r="HF63" s="73"/>
      <c r="HG63" s="73"/>
      <c r="HH63" s="73"/>
      <c r="HI63" s="73"/>
      <c r="HJ63" s="73"/>
      <c r="HK63" s="73"/>
      <c r="HL63" s="73"/>
      <c r="HM63" s="73"/>
      <c r="HN63" s="73"/>
      <c r="HO63" s="73"/>
      <c r="HP63" s="73"/>
      <c r="HQ63" s="72"/>
      <c r="HR63" s="72"/>
      <c r="HS63" s="73"/>
      <c r="HT63" s="73"/>
      <c r="HU63" s="73"/>
      <c r="HV63" s="73"/>
      <c r="HW63" s="73"/>
      <c r="HX63" s="73"/>
      <c r="HY63" s="73"/>
      <c r="HZ63" s="73"/>
      <c r="IA63" s="73"/>
      <c r="IB63" s="73"/>
      <c r="IC63" s="73"/>
      <c r="ID63" s="73"/>
      <c r="IE63" s="73"/>
      <c r="IF63" s="72"/>
      <c r="IG63" s="72"/>
      <c r="IH63" s="73"/>
      <c r="II63" s="73"/>
      <c r="IJ63" s="73"/>
      <c r="IK63" s="73"/>
      <c r="IL63" s="73"/>
      <c r="IM63" s="73"/>
      <c r="IN63" s="73"/>
      <c r="IO63" s="73"/>
      <c r="IP63" s="73"/>
      <c r="IQ63" s="73"/>
      <c r="IR63" s="73"/>
      <c r="IS63" s="73"/>
      <c r="IT63" s="73"/>
      <c r="IU63" s="72"/>
    </row>
    <row r="64" spans="1:255" s="74" customFormat="1" ht="14.1" customHeight="1" x14ac:dyDescent="0.25">
      <c r="A64" s="71"/>
      <c r="B64" s="264" t="s">
        <v>192</v>
      </c>
      <c r="C64" s="244"/>
      <c r="D64" s="245">
        <v>928.91899999999998</v>
      </c>
      <c r="E64" s="245">
        <v>34064.411999999997</v>
      </c>
      <c r="F64" s="245">
        <v>4427386.3099999996</v>
      </c>
      <c r="G64" s="245">
        <v>7456.9989999999998</v>
      </c>
      <c r="H64" s="86">
        <v>4469836.6399999997</v>
      </c>
      <c r="I64" s="86">
        <v>1105.8430000000001</v>
      </c>
      <c r="J64" s="86">
        <v>39202.262000000002</v>
      </c>
      <c r="K64" s="86">
        <v>40308.105000000003</v>
      </c>
      <c r="L64" s="86">
        <v>8416.3819999999996</v>
      </c>
      <c r="M64" s="86">
        <v>839847</v>
      </c>
      <c r="N64" s="86">
        <v>848263.38199999998</v>
      </c>
      <c r="O64" s="87">
        <v>5358408.1269999994</v>
      </c>
      <c r="P64" s="72"/>
      <c r="Q64" s="73"/>
      <c r="R64" s="73"/>
      <c r="S64" s="73"/>
      <c r="T64" s="73"/>
      <c r="U64" s="73"/>
      <c r="V64" s="73"/>
      <c r="W64" s="73"/>
      <c r="X64" s="73"/>
      <c r="Y64" s="73"/>
      <c r="Z64" s="73"/>
      <c r="AA64" s="73"/>
      <c r="AB64" s="73"/>
      <c r="AC64" s="73"/>
      <c r="AD64" s="72"/>
      <c r="AE64" s="72"/>
      <c r="AF64" s="73"/>
      <c r="AG64" s="73"/>
      <c r="AH64" s="73"/>
      <c r="AI64" s="73"/>
      <c r="AJ64" s="73"/>
      <c r="AK64" s="73"/>
      <c r="AL64" s="73"/>
      <c r="AM64" s="73"/>
      <c r="AN64" s="73"/>
      <c r="AO64" s="73"/>
      <c r="AP64" s="73"/>
      <c r="AQ64" s="73"/>
      <c r="AR64" s="73"/>
      <c r="AS64" s="72"/>
      <c r="AT64" s="72"/>
      <c r="AU64" s="73"/>
      <c r="AV64" s="73"/>
      <c r="AW64" s="73"/>
      <c r="AX64" s="73"/>
      <c r="AY64" s="73"/>
      <c r="AZ64" s="73"/>
      <c r="BA64" s="73"/>
      <c r="BB64" s="73"/>
      <c r="BC64" s="73"/>
      <c r="BD64" s="73"/>
      <c r="BE64" s="73"/>
      <c r="BF64" s="73"/>
      <c r="BG64" s="73"/>
      <c r="BH64" s="72"/>
      <c r="BI64" s="72"/>
      <c r="BJ64" s="73"/>
      <c r="BK64" s="73"/>
      <c r="BL64" s="73"/>
      <c r="BM64" s="73"/>
      <c r="BN64" s="73"/>
      <c r="BO64" s="73"/>
      <c r="BP64" s="73"/>
      <c r="BQ64" s="73"/>
      <c r="BR64" s="73"/>
      <c r="BS64" s="73"/>
      <c r="BT64" s="73"/>
      <c r="BU64" s="73"/>
      <c r="BV64" s="73"/>
      <c r="BW64" s="72"/>
      <c r="BX64" s="72"/>
      <c r="BY64" s="73"/>
      <c r="BZ64" s="73"/>
      <c r="CA64" s="73"/>
      <c r="CB64" s="73"/>
      <c r="CC64" s="73"/>
      <c r="CD64" s="73"/>
      <c r="CE64" s="73"/>
      <c r="CF64" s="73"/>
      <c r="CG64" s="73"/>
      <c r="CH64" s="73"/>
      <c r="CI64" s="73"/>
      <c r="CJ64" s="73"/>
      <c r="CK64" s="73"/>
      <c r="CL64" s="72"/>
      <c r="CM64" s="72"/>
      <c r="CN64" s="73"/>
      <c r="CO64" s="73"/>
      <c r="CP64" s="73"/>
      <c r="CQ64" s="73"/>
      <c r="CR64" s="73"/>
      <c r="CS64" s="73"/>
      <c r="CT64" s="73"/>
      <c r="CU64" s="73"/>
      <c r="CV64" s="73"/>
      <c r="CW64" s="73"/>
      <c r="CX64" s="73"/>
      <c r="CY64" s="73"/>
      <c r="CZ64" s="73"/>
      <c r="DA64" s="72"/>
      <c r="DB64" s="72"/>
      <c r="DC64" s="73"/>
      <c r="DD64" s="73"/>
      <c r="DE64" s="73"/>
      <c r="DF64" s="73"/>
      <c r="DG64" s="73"/>
      <c r="DH64" s="73"/>
      <c r="DI64" s="73"/>
      <c r="DJ64" s="73"/>
      <c r="DK64" s="73"/>
      <c r="DL64" s="73"/>
      <c r="DM64" s="73"/>
      <c r="DN64" s="73"/>
      <c r="DO64" s="73"/>
      <c r="DP64" s="72"/>
      <c r="DQ64" s="72"/>
      <c r="DR64" s="73"/>
      <c r="DS64" s="73"/>
      <c r="DT64" s="73"/>
      <c r="DU64" s="73"/>
      <c r="DV64" s="73"/>
      <c r="DW64" s="73"/>
      <c r="DX64" s="73"/>
      <c r="DY64" s="73"/>
      <c r="DZ64" s="73"/>
      <c r="EA64" s="73"/>
      <c r="EB64" s="73"/>
      <c r="EC64" s="73"/>
      <c r="ED64" s="73"/>
      <c r="EE64" s="72"/>
      <c r="EF64" s="72"/>
      <c r="EG64" s="73"/>
      <c r="EH64" s="73"/>
      <c r="EI64" s="73"/>
      <c r="EJ64" s="73"/>
      <c r="EK64" s="73"/>
      <c r="EL64" s="73"/>
      <c r="EM64" s="73"/>
      <c r="EN64" s="73"/>
      <c r="EO64" s="73"/>
      <c r="EP64" s="73"/>
      <c r="EQ64" s="73"/>
      <c r="ER64" s="73"/>
      <c r="ES64" s="73"/>
      <c r="ET64" s="72"/>
      <c r="EU64" s="72"/>
      <c r="EV64" s="73"/>
      <c r="EW64" s="73"/>
      <c r="EX64" s="73"/>
      <c r="EY64" s="73"/>
      <c r="EZ64" s="73"/>
      <c r="FA64" s="73"/>
      <c r="FB64" s="73"/>
      <c r="FC64" s="73"/>
      <c r="FD64" s="73"/>
      <c r="FE64" s="73"/>
      <c r="FF64" s="73"/>
      <c r="FG64" s="73"/>
      <c r="FH64" s="73"/>
      <c r="FI64" s="72"/>
      <c r="FJ64" s="72"/>
      <c r="FK64" s="73"/>
      <c r="FL64" s="73"/>
      <c r="FM64" s="73"/>
      <c r="FN64" s="73"/>
      <c r="FO64" s="73"/>
      <c r="FP64" s="73"/>
      <c r="FQ64" s="73"/>
      <c r="FR64" s="73"/>
      <c r="FS64" s="73"/>
      <c r="FT64" s="73"/>
      <c r="FU64" s="73"/>
      <c r="FV64" s="73"/>
      <c r="FW64" s="73"/>
      <c r="FX64" s="72"/>
      <c r="FY64" s="72"/>
      <c r="FZ64" s="73"/>
      <c r="GA64" s="73"/>
      <c r="GB64" s="73"/>
      <c r="GC64" s="73"/>
      <c r="GD64" s="73"/>
      <c r="GE64" s="73"/>
      <c r="GF64" s="73"/>
      <c r="GG64" s="73"/>
      <c r="GH64" s="73"/>
      <c r="GI64" s="73"/>
      <c r="GJ64" s="73"/>
      <c r="GK64" s="73"/>
      <c r="GL64" s="73"/>
      <c r="GM64" s="72"/>
      <c r="GN64" s="72"/>
      <c r="GO64" s="73"/>
      <c r="GP64" s="73"/>
      <c r="GQ64" s="73"/>
      <c r="GR64" s="73"/>
      <c r="GS64" s="73"/>
      <c r="GT64" s="73"/>
      <c r="GU64" s="73"/>
      <c r="GV64" s="73"/>
      <c r="GW64" s="73"/>
      <c r="GX64" s="73"/>
      <c r="GY64" s="73"/>
      <c r="GZ64" s="73"/>
      <c r="HA64" s="73"/>
      <c r="HB64" s="72"/>
      <c r="HC64" s="72"/>
      <c r="HD64" s="73"/>
      <c r="HE64" s="73"/>
      <c r="HF64" s="73"/>
      <c r="HG64" s="73"/>
      <c r="HH64" s="73"/>
      <c r="HI64" s="73"/>
      <c r="HJ64" s="73"/>
      <c r="HK64" s="73"/>
      <c r="HL64" s="73"/>
      <c r="HM64" s="73"/>
      <c r="HN64" s="73"/>
      <c r="HO64" s="73"/>
      <c r="HP64" s="73"/>
      <c r="HQ64" s="72"/>
      <c r="HR64" s="72"/>
      <c r="HS64" s="73"/>
      <c r="HT64" s="73"/>
      <c r="HU64" s="73"/>
      <c r="HV64" s="73"/>
      <c r="HW64" s="73"/>
      <c r="HX64" s="73"/>
      <c r="HY64" s="73"/>
      <c r="HZ64" s="73"/>
      <c r="IA64" s="73"/>
      <c r="IB64" s="73"/>
      <c r="IC64" s="73"/>
      <c r="ID64" s="73"/>
      <c r="IE64" s="73"/>
      <c r="IF64" s="72"/>
      <c r="IG64" s="72"/>
      <c r="IH64" s="73"/>
      <c r="II64" s="73"/>
      <c r="IJ64" s="73"/>
      <c r="IK64" s="73"/>
      <c r="IL64" s="73"/>
      <c r="IM64" s="73"/>
      <c r="IN64" s="73"/>
      <c r="IO64" s="73"/>
      <c r="IP64" s="73"/>
      <c r="IQ64" s="73"/>
      <c r="IR64" s="73"/>
      <c r="IS64" s="73"/>
      <c r="IT64" s="73"/>
      <c r="IU64" s="72"/>
    </row>
    <row r="65" spans="1:255" s="74" customFormat="1" ht="14.1" customHeight="1" x14ac:dyDescent="0.25">
      <c r="A65" s="71"/>
      <c r="B65" s="264" t="s">
        <v>193</v>
      </c>
      <c r="C65" s="244"/>
      <c r="D65" s="245">
        <v>1470.1780000000001</v>
      </c>
      <c r="E65" s="245">
        <v>54735.464999999997</v>
      </c>
      <c r="F65" s="245">
        <v>6634225.648</v>
      </c>
      <c r="G65" s="245">
        <v>30414.978999999999</v>
      </c>
      <c r="H65" s="86">
        <v>6720846.2700000005</v>
      </c>
      <c r="I65" s="86">
        <v>1457.047</v>
      </c>
      <c r="J65" s="86">
        <v>83613.895999999993</v>
      </c>
      <c r="K65" s="86">
        <v>85070.942999999999</v>
      </c>
      <c r="L65" s="86">
        <v>23348.344000000001</v>
      </c>
      <c r="M65" s="86">
        <v>839847</v>
      </c>
      <c r="N65" s="86">
        <v>863195.34400000004</v>
      </c>
      <c r="O65" s="87">
        <v>7669112.557</v>
      </c>
      <c r="P65" s="72"/>
      <c r="Q65" s="73"/>
      <c r="R65" s="73"/>
      <c r="S65" s="73"/>
      <c r="T65" s="73"/>
      <c r="U65" s="73"/>
      <c r="V65" s="73"/>
      <c r="W65" s="73"/>
      <c r="X65" s="73"/>
      <c r="Y65" s="73"/>
      <c r="Z65" s="73"/>
      <c r="AA65" s="73"/>
      <c r="AB65" s="73"/>
      <c r="AC65" s="73"/>
      <c r="AD65" s="72"/>
      <c r="AE65" s="72"/>
      <c r="AF65" s="73"/>
      <c r="AG65" s="73"/>
      <c r="AH65" s="73"/>
      <c r="AI65" s="73"/>
      <c r="AJ65" s="73"/>
      <c r="AK65" s="73"/>
      <c r="AL65" s="73"/>
      <c r="AM65" s="73"/>
      <c r="AN65" s="73"/>
      <c r="AO65" s="73"/>
      <c r="AP65" s="73"/>
      <c r="AQ65" s="73"/>
      <c r="AR65" s="73"/>
      <c r="AS65" s="72"/>
      <c r="AT65" s="72"/>
      <c r="AU65" s="73"/>
      <c r="AV65" s="73"/>
      <c r="AW65" s="73"/>
      <c r="AX65" s="73"/>
      <c r="AY65" s="73"/>
      <c r="AZ65" s="73"/>
      <c r="BA65" s="73"/>
      <c r="BB65" s="73"/>
      <c r="BC65" s="73"/>
      <c r="BD65" s="73"/>
      <c r="BE65" s="73"/>
      <c r="BF65" s="73"/>
      <c r="BG65" s="73"/>
      <c r="BH65" s="72"/>
      <c r="BI65" s="72"/>
      <c r="BJ65" s="73"/>
      <c r="BK65" s="73"/>
      <c r="BL65" s="73"/>
      <c r="BM65" s="73"/>
      <c r="BN65" s="73"/>
      <c r="BO65" s="73"/>
      <c r="BP65" s="73"/>
      <c r="BQ65" s="73"/>
      <c r="BR65" s="73"/>
      <c r="BS65" s="73"/>
      <c r="BT65" s="73"/>
      <c r="BU65" s="73"/>
      <c r="BV65" s="73"/>
      <c r="BW65" s="72"/>
      <c r="BX65" s="72"/>
      <c r="BY65" s="73"/>
      <c r="BZ65" s="73"/>
      <c r="CA65" s="73"/>
      <c r="CB65" s="73"/>
      <c r="CC65" s="73"/>
      <c r="CD65" s="73"/>
      <c r="CE65" s="73"/>
      <c r="CF65" s="73"/>
      <c r="CG65" s="73"/>
      <c r="CH65" s="73"/>
      <c r="CI65" s="73"/>
      <c r="CJ65" s="73"/>
      <c r="CK65" s="73"/>
      <c r="CL65" s="72"/>
      <c r="CM65" s="72"/>
      <c r="CN65" s="73"/>
      <c r="CO65" s="73"/>
      <c r="CP65" s="73"/>
      <c r="CQ65" s="73"/>
      <c r="CR65" s="73"/>
      <c r="CS65" s="73"/>
      <c r="CT65" s="73"/>
      <c r="CU65" s="73"/>
      <c r="CV65" s="73"/>
      <c r="CW65" s="73"/>
      <c r="CX65" s="73"/>
      <c r="CY65" s="73"/>
      <c r="CZ65" s="73"/>
      <c r="DA65" s="72"/>
      <c r="DB65" s="72"/>
      <c r="DC65" s="73"/>
      <c r="DD65" s="73"/>
      <c r="DE65" s="73"/>
      <c r="DF65" s="73"/>
      <c r="DG65" s="73"/>
      <c r="DH65" s="73"/>
      <c r="DI65" s="73"/>
      <c r="DJ65" s="73"/>
      <c r="DK65" s="73"/>
      <c r="DL65" s="73"/>
      <c r="DM65" s="73"/>
      <c r="DN65" s="73"/>
      <c r="DO65" s="73"/>
      <c r="DP65" s="72"/>
      <c r="DQ65" s="72"/>
      <c r="DR65" s="73"/>
      <c r="DS65" s="73"/>
      <c r="DT65" s="73"/>
      <c r="DU65" s="73"/>
      <c r="DV65" s="73"/>
      <c r="DW65" s="73"/>
      <c r="DX65" s="73"/>
      <c r="DY65" s="73"/>
      <c r="DZ65" s="73"/>
      <c r="EA65" s="73"/>
      <c r="EB65" s="73"/>
      <c r="EC65" s="73"/>
      <c r="ED65" s="73"/>
      <c r="EE65" s="72"/>
      <c r="EF65" s="72"/>
      <c r="EG65" s="73"/>
      <c r="EH65" s="73"/>
      <c r="EI65" s="73"/>
      <c r="EJ65" s="73"/>
      <c r="EK65" s="73"/>
      <c r="EL65" s="73"/>
      <c r="EM65" s="73"/>
      <c r="EN65" s="73"/>
      <c r="EO65" s="73"/>
      <c r="EP65" s="73"/>
      <c r="EQ65" s="73"/>
      <c r="ER65" s="73"/>
      <c r="ES65" s="73"/>
      <c r="ET65" s="72"/>
      <c r="EU65" s="72"/>
      <c r="EV65" s="73"/>
      <c r="EW65" s="73"/>
      <c r="EX65" s="73"/>
      <c r="EY65" s="73"/>
      <c r="EZ65" s="73"/>
      <c r="FA65" s="73"/>
      <c r="FB65" s="73"/>
      <c r="FC65" s="73"/>
      <c r="FD65" s="73"/>
      <c r="FE65" s="73"/>
      <c r="FF65" s="73"/>
      <c r="FG65" s="73"/>
      <c r="FH65" s="73"/>
      <c r="FI65" s="72"/>
      <c r="FJ65" s="72"/>
      <c r="FK65" s="73"/>
      <c r="FL65" s="73"/>
      <c r="FM65" s="73"/>
      <c r="FN65" s="73"/>
      <c r="FO65" s="73"/>
      <c r="FP65" s="73"/>
      <c r="FQ65" s="73"/>
      <c r="FR65" s="73"/>
      <c r="FS65" s="73"/>
      <c r="FT65" s="73"/>
      <c r="FU65" s="73"/>
      <c r="FV65" s="73"/>
      <c r="FW65" s="73"/>
      <c r="FX65" s="72"/>
      <c r="FY65" s="72"/>
      <c r="FZ65" s="73"/>
      <c r="GA65" s="73"/>
      <c r="GB65" s="73"/>
      <c r="GC65" s="73"/>
      <c r="GD65" s="73"/>
      <c r="GE65" s="73"/>
      <c r="GF65" s="73"/>
      <c r="GG65" s="73"/>
      <c r="GH65" s="73"/>
      <c r="GI65" s="73"/>
      <c r="GJ65" s="73"/>
      <c r="GK65" s="73"/>
      <c r="GL65" s="73"/>
      <c r="GM65" s="72"/>
      <c r="GN65" s="72"/>
      <c r="GO65" s="73"/>
      <c r="GP65" s="73"/>
      <c r="GQ65" s="73"/>
      <c r="GR65" s="73"/>
      <c r="GS65" s="73"/>
      <c r="GT65" s="73"/>
      <c r="GU65" s="73"/>
      <c r="GV65" s="73"/>
      <c r="GW65" s="73"/>
      <c r="GX65" s="73"/>
      <c r="GY65" s="73"/>
      <c r="GZ65" s="73"/>
      <c r="HA65" s="73"/>
      <c r="HB65" s="72"/>
      <c r="HC65" s="72"/>
      <c r="HD65" s="73"/>
      <c r="HE65" s="73"/>
      <c r="HF65" s="73"/>
      <c r="HG65" s="73"/>
      <c r="HH65" s="73"/>
      <c r="HI65" s="73"/>
      <c r="HJ65" s="73"/>
      <c r="HK65" s="73"/>
      <c r="HL65" s="73"/>
      <c r="HM65" s="73"/>
      <c r="HN65" s="73"/>
      <c r="HO65" s="73"/>
      <c r="HP65" s="73"/>
      <c r="HQ65" s="72"/>
      <c r="HR65" s="72"/>
      <c r="HS65" s="73"/>
      <c r="HT65" s="73"/>
      <c r="HU65" s="73"/>
      <c r="HV65" s="73"/>
      <c r="HW65" s="73"/>
      <c r="HX65" s="73"/>
      <c r="HY65" s="73"/>
      <c r="HZ65" s="73"/>
      <c r="IA65" s="73"/>
      <c r="IB65" s="73"/>
      <c r="IC65" s="73"/>
      <c r="ID65" s="73"/>
      <c r="IE65" s="73"/>
      <c r="IF65" s="72"/>
      <c r="IG65" s="72"/>
      <c r="IH65" s="73"/>
      <c r="II65" s="73"/>
      <c r="IJ65" s="73"/>
      <c r="IK65" s="73"/>
      <c r="IL65" s="73"/>
      <c r="IM65" s="73"/>
      <c r="IN65" s="73"/>
      <c r="IO65" s="73"/>
      <c r="IP65" s="73"/>
      <c r="IQ65" s="73"/>
      <c r="IR65" s="73"/>
      <c r="IS65" s="73"/>
      <c r="IT65" s="73"/>
      <c r="IU65" s="72"/>
    </row>
    <row r="66" spans="1:255" s="74" customFormat="1" ht="14.1" customHeight="1" x14ac:dyDescent="0.25">
      <c r="A66" s="71"/>
      <c r="B66" s="254" t="s">
        <v>194</v>
      </c>
      <c r="C66" s="238"/>
      <c r="D66" s="39">
        <v>3940.9450000000002</v>
      </c>
      <c r="E66" s="39">
        <v>180366.85500000001</v>
      </c>
      <c r="F66" s="39">
        <v>8539794.3049999997</v>
      </c>
      <c r="G66" s="39">
        <v>35408.904000000002</v>
      </c>
      <c r="H66" s="242">
        <v>8759511.0089999996</v>
      </c>
      <c r="I66" s="242">
        <v>1466.5840000000001</v>
      </c>
      <c r="J66" s="242">
        <v>125726.289</v>
      </c>
      <c r="K66" s="242">
        <v>127192.87300000001</v>
      </c>
      <c r="L66" s="242">
        <v>52589.764999999999</v>
      </c>
      <c r="M66" s="242">
        <v>1163018.1640000001</v>
      </c>
      <c r="N66" s="242">
        <v>1215607.929</v>
      </c>
      <c r="O66" s="243">
        <v>10102311.810999999</v>
      </c>
      <c r="P66" s="72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2"/>
      <c r="AE66" s="72"/>
      <c r="AF66" s="73"/>
      <c r="AG66" s="73"/>
      <c r="AH66" s="73"/>
      <c r="AI66" s="73"/>
      <c r="AJ66" s="73"/>
      <c r="AK66" s="73"/>
      <c r="AL66" s="73"/>
      <c r="AM66" s="73"/>
      <c r="AN66" s="73"/>
      <c r="AO66" s="73"/>
      <c r="AP66" s="73"/>
      <c r="AQ66" s="73"/>
      <c r="AR66" s="73"/>
      <c r="AS66" s="72"/>
      <c r="AT66" s="72"/>
      <c r="AU66" s="73"/>
      <c r="AV66" s="73"/>
      <c r="AW66" s="73"/>
      <c r="AX66" s="73"/>
      <c r="AY66" s="73"/>
      <c r="AZ66" s="73"/>
      <c r="BA66" s="73"/>
      <c r="BB66" s="73"/>
      <c r="BC66" s="73"/>
      <c r="BD66" s="73"/>
      <c r="BE66" s="73"/>
      <c r="BF66" s="73"/>
      <c r="BG66" s="73"/>
      <c r="BH66" s="72"/>
      <c r="BI66" s="72"/>
      <c r="BJ66" s="73"/>
      <c r="BK66" s="73"/>
      <c r="BL66" s="73"/>
      <c r="BM66" s="73"/>
      <c r="BN66" s="73"/>
      <c r="BO66" s="73"/>
      <c r="BP66" s="73"/>
      <c r="BQ66" s="73"/>
      <c r="BR66" s="73"/>
      <c r="BS66" s="73"/>
      <c r="BT66" s="73"/>
      <c r="BU66" s="73"/>
      <c r="BV66" s="73"/>
      <c r="BW66" s="72"/>
      <c r="BX66" s="72"/>
      <c r="BY66" s="73"/>
      <c r="BZ66" s="73"/>
      <c r="CA66" s="73"/>
      <c r="CB66" s="73"/>
      <c r="CC66" s="73"/>
      <c r="CD66" s="73"/>
      <c r="CE66" s="73"/>
      <c r="CF66" s="73"/>
      <c r="CG66" s="73"/>
      <c r="CH66" s="73"/>
      <c r="CI66" s="73"/>
      <c r="CJ66" s="73"/>
      <c r="CK66" s="73"/>
      <c r="CL66" s="72"/>
      <c r="CM66" s="72"/>
      <c r="CN66" s="73"/>
      <c r="CO66" s="73"/>
      <c r="CP66" s="73"/>
      <c r="CQ66" s="73"/>
      <c r="CR66" s="73"/>
      <c r="CS66" s="73"/>
      <c r="CT66" s="73"/>
      <c r="CU66" s="73"/>
      <c r="CV66" s="73"/>
      <c r="CW66" s="73"/>
      <c r="CX66" s="73"/>
      <c r="CY66" s="73"/>
      <c r="CZ66" s="73"/>
      <c r="DA66" s="72"/>
      <c r="DB66" s="72"/>
      <c r="DC66" s="73"/>
      <c r="DD66" s="73"/>
      <c r="DE66" s="73"/>
      <c r="DF66" s="73"/>
      <c r="DG66" s="73"/>
      <c r="DH66" s="73"/>
      <c r="DI66" s="73"/>
      <c r="DJ66" s="73"/>
      <c r="DK66" s="73"/>
      <c r="DL66" s="73"/>
      <c r="DM66" s="73"/>
      <c r="DN66" s="73"/>
      <c r="DO66" s="73"/>
      <c r="DP66" s="72"/>
      <c r="DQ66" s="72"/>
      <c r="DR66" s="73"/>
      <c r="DS66" s="73"/>
      <c r="DT66" s="73"/>
      <c r="DU66" s="73"/>
      <c r="DV66" s="73"/>
      <c r="DW66" s="73"/>
      <c r="DX66" s="73"/>
      <c r="DY66" s="73"/>
      <c r="DZ66" s="73"/>
      <c r="EA66" s="73"/>
      <c r="EB66" s="73"/>
      <c r="EC66" s="73"/>
      <c r="ED66" s="73"/>
      <c r="EE66" s="72"/>
      <c r="EF66" s="72"/>
      <c r="EG66" s="73"/>
      <c r="EH66" s="73"/>
      <c r="EI66" s="73"/>
      <c r="EJ66" s="73"/>
      <c r="EK66" s="73"/>
      <c r="EL66" s="73"/>
      <c r="EM66" s="73"/>
      <c r="EN66" s="73"/>
      <c r="EO66" s="73"/>
      <c r="EP66" s="73"/>
      <c r="EQ66" s="73"/>
      <c r="ER66" s="73"/>
      <c r="ES66" s="73"/>
      <c r="ET66" s="72"/>
      <c r="EU66" s="72"/>
      <c r="EV66" s="73"/>
      <c r="EW66" s="73"/>
      <c r="EX66" s="73"/>
      <c r="EY66" s="73"/>
      <c r="EZ66" s="73"/>
      <c r="FA66" s="73"/>
      <c r="FB66" s="73"/>
      <c r="FC66" s="73"/>
      <c r="FD66" s="73"/>
      <c r="FE66" s="73"/>
      <c r="FF66" s="73"/>
      <c r="FG66" s="73"/>
      <c r="FH66" s="73"/>
      <c r="FI66" s="72"/>
      <c r="FJ66" s="72"/>
      <c r="FK66" s="73"/>
      <c r="FL66" s="73"/>
      <c r="FM66" s="73"/>
      <c r="FN66" s="73"/>
      <c r="FO66" s="73"/>
      <c r="FP66" s="73"/>
      <c r="FQ66" s="73"/>
      <c r="FR66" s="73"/>
      <c r="FS66" s="73"/>
      <c r="FT66" s="73"/>
      <c r="FU66" s="73"/>
      <c r="FV66" s="73"/>
      <c r="FW66" s="73"/>
      <c r="FX66" s="72"/>
      <c r="FY66" s="72"/>
      <c r="FZ66" s="73"/>
      <c r="GA66" s="73"/>
      <c r="GB66" s="73"/>
      <c r="GC66" s="73"/>
      <c r="GD66" s="73"/>
      <c r="GE66" s="73"/>
      <c r="GF66" s="73"/>
      <c r="GG66" s="73"/>
      <c r="GH66" s="73"/>
      <c r="GI66" s="73"/>
      <c r="GJ66" s="73"/>
      <c r="GK66" s="73"/>
      <c r="GL66" s="73"/>
      <c r="GM66" s="72"/>
      <c r="GN66" s="72"/>
      <c r="GO66" s="73"/>
      <c r="GP66" s="73"/>
      <c r="GQ66" s="73"/>
      <c r="GR66" s="73"/>
      <c r="GS66" s="73"/>
      <c r="GT66" s="73"/>
      <c r="GU66" s="73"/>
      <c r="GV66" s="73"/>
      <c r="GW66" s="73"/>
      <c r="GX66" s="73"/>
      <c r="GY66" s="73"/>
      <c r="GZ66" s="73"/>
      <c r="HA66" s="73"/>
      <c r="HB66" s="72"/>
      <c r="HC66" s="72"/>
      <c r="HD66" s="73"/>
      <c r="HE66" s="73"/>
      <c r="HF66" s="73"/>
      <c r="HG66" s="73"/>
      <c r="HH66" s="73"/>
      <c r="HI66" s="73"/>
      <c r="HJ66" s="73"/>
      <c r="HK66" s="73"/>
      <c r="HL66" s="73"/>
      <c r="HM66" s="73"/>
      <c r="HN66" s="73"/>
      <c r="HO66" s="73"/>
      <c r="HP66" s="73"/>
      <c r="HQ66" s="72"/>
      <c r="HR66" s="72"/>
      <c r="HS66" s="73"/>
      <c r="HT66" s="73"/>
      <c r="HU66" s="73"/>
      <c r="HV66" s="73"/>
      <c r="HW66" s="73"/>
      <c r="HX66" s="73"/>
      <c r="HY66" s="73"/>
      <c r="HZ66" s="73"/>
      <c r="IA66" s="73"/>
      <c r="IB66" s="73"/>
      <c r="IC66" s="73"/>
      <c r="ID66" s="73"/>
      <c r="IE66" s="73"/>
      <c r="IF66" s="72"/>
      <c r="IG66" s="72"/>
      <c r="IH66" s="73"/>
      <c r="II66" s="73"/>
      <c r="IJ66" s="73"/>
      <c r="IK66" s="73"/>
      <c r="IL66" s="73"/>
      <c r="IM66" s="73"/>
      <c r="IN66" s="73"/>
      <c r="IO66" s="73"/>
      <c r="IP66" s="73"/>
      <c r="IQ66" s="73"/>
      <c r="IR66" s="73"/>
      <c r="IS66" s="73"/>
      <c r="IT66" s="73"/>
      <c r="IU66" s="72"/>
    </row>
    <row r="67" spans="1:255" s="74" customFormat="1" ht="14.1" customHeight="1" x14ac:dyDescent="0.25">
      <c r="A67" s="71"/>
      <c r="B67" s="264" t="s">
        <v>195</v>
      </c>
      <c r="C67" s="244"/>
      <c r="D67" s="245">
        <v>0</v>
      </c>
      <c r="E67" s="245">
        <v>14597.593999999999</v>
      </c>
      <c r="F67" s="245">
        <v>2296362.767</v>
      </c>
      <c r="G67" s="245">
        <v>168.99299999999999</v>
      </c>
      <c r="H67" s="86">
        <v>2311129.3539999998</v>
      </c>
      <c r="I67" s="86">
        <v>2.726</v>
      </c>
      <c r="J67" s="86">
        <v>33152.741999999998</v>
      </c>
      <c r="K67" s="86">
        <v>33155.468000000001</v>
      </c>
      <c r="L67" s="86">
        <v>1940.5640000000001</v>
      </c>
      <c r="M67" s="86">
        <v>495970</v>
      </c>
      <c r="N67" s="86">
        <v>497910.56400000001</v>
      </c>
      <c r="O67" s="87">
        <v>2842195.3859999999</v>
      </c>
      <c r="P67" s="72"/>
      <c r="Q67" s="73"/>
      <c r="R67" s="73"/>
      <c r="S67" s="73"/>
      <c r="T67" s="73"/>
      <c r="U67" s="73"/>
      <c r="V67" s="73"/>
      <c r="W67" s="73"/>
      <c r="X67" s="73"/>
      <c r="Y67" s="73"/>
      <c r="Z67" s="73"/>
      <c r="AA67" s="73"/>
      <c r="AB67" s="73"/>
      <c r="AC67" s="73"/>
      <c r="AD67" s="72"/>
      <c r="AE67" s="72"/>
      <c r="AF67" s="73"/>
      <c r="AG67" s="73"/>
      <c r="AH67" s="73"/>
      <c r="AI67" s="73"/>
      <c r="AJ67" s="73"/>
      <c r="AK67" s="73"/>
      <c r="AL67" s="73"/>
      <c r="AM67" s="73"/>
      <c r="AN67" s="73"/>
      <c r="AO67" s="73"/>
      <c r="AP67" s="73"/>
      <c r="AQ67" s="73"/>
      <c r="AR67" s="73"/>
      <c r="AS67" s="72"/>
      <c r="AT67" s="72"/>
      <c r="AU67" s="73"/>
      <c r="AV67" s="73"/>
      <c r="AW67" s="73"/>
      <c r="AX67" s="73"/>
      <c r="AY67" s="73"/>
      <c r="AZ67" s="73"/>
      <c r="BA67" s="73"/>
      <c r="BB67" s="73"/>
      <c r="BC67" s="73"/>
      <c r="BD67" s="73"/>
      <c r="BE67" s="73"/>
      <c r="BF67" s="73"/>
      <c r="BG67" s="73"/>
      <c r="BH67" s="72"/>
      <c r="BI67" s="72"/>
      <c r="BJ67" s="73"/>
      <c r="BK67" s="73"/>
      <c r="BL67" s="73"/>
      <c r="BM67" s="73"/>
      <c r="BN67" s="73"/>
      <c r="BO67" s="73"/>
      <c r="BP67" s="73"/>
      <c r="BQ67" s="73"/>
      <c r="BR67" s="73"/>
      <c r="BS67" s="73"/>
      <c r="BT67" s="73"/>
      <c r="BU67" s="73"/>
      <c r="BV67" s="73"/>
      <c r="BW67" s="72"/>
      <c r="BX67" s="72"/>
      <c r="BY67" s="73"/>
      <c r="BZ67" s="73"/>
      <c r="CA67" s="73"/>
      <c r="CB67" s="73"/>
      <c r="CC67" s="73"/>
      <c r="CD67" s="73"/>
      <c r="CE67" s="73"/>
      <c r="CF67" s="73"/>
      <c r="CG67" s="73"/>
      <c r="CH67" s="73"/>
      <c r="CI67" s="73"/>
      <c r="CJ67" s="73"/>
      <c r="CK67" s="73"/>
      <c r="CL67" s="72"/>
      <c r="CM67" s="72"/>
      <c r="CN67" s="73"/>
      <c r="CO67" s="73"/>
      <c r="CP67" s="73"/>
      <c r="CQ67" s="73"/>
      <c r="CR67" s="73"/>
      <c r="CS67" s="73"/>
      <c r="CT67" s="73"/>
      <c r="CU67" s="73"/>
      <c r="CV67" s="73"/>
      <c r="CW67" s="73"/>
      <c r="CX67" s="73"/>
      <c r="CY67" s="73"/>
      <c r="CZ67" s="73"/>
      <c r="DA67" s="72"/>
      <c r="DB67" s="72"/>
      <c r="DC67" s="73"/>
      <c r="DD67" s="73"/>
      <c r="DE67" s="73"/>
      <c r="DF67" s="73"/>
      <c r="DG67" s="73"/>
      <c r="DH67" s="73"/>
      <c r="DI67" s="73"/>
      <c r="DJ67" s="73"/>
      <c r="DK67" s="73"/>
      <c r="DL67" s="73"/>
      <c r="DM67" s="73"/>
      <c r="DN67" s="73"/>
      <c r="DO67" s="73"/>
      <c r="DP67" s="72"/>
      <c r="DQ67" s="72"/>
      <c r="DR67" s="73"/>
      <c r="DS67" s="73"/>
      <c r="DT67" s="73"/>
      <c r="DU67" s="73"/>
      <c r="DV67" s="73"/>
      <c r="DW67" s="73"/>
      <c r="DX67" s="73"/>
      <c r="DY67" s="73"/>
      <c r="DZ67" s="73"/>
      <c r="EA67" s="73"/>
      <c r="EB67" s="73"/>
      <c r="EC67" s="73"/>
      <c r="ED67" s="73"/>
      <c r="EE67" s="72"/>
      <c r="EF67" s="72"/>
      <c r="EG67" s="73"/>
      <c r="EH67" s="73"/>
      <c r="EI67" s="73"/>
      <c r="EJ67" s="73"/>
      <c r="EK67" s="73"/>
      <c r="EL67" s="73"/>
      <c r="EM67" s="73"/>
      <c r="EN67" s="73"/>
      <c r="EO67" s="73"/>
      <c r="EP67" s="73"/>
      <c r="EQ67" s="73"/>
      <c r="ER67" s="73"/>
      <c r="ES67" s="73"/>
      <c r="ET67" s="72"/>
      <c r="EU67" s="72"/>
      <c r="EV67" s="73"/>
      <c r="EW67" s="73"/>
      <c r="EX67" s="73"/>
      <c r="EY67" s="73"/>
      <c r="EZ67" s="73"/>
      <c r="FA67" s="73"/>
      <c r="FB67" s="73"/>
      <c r="FC67" s="73"/>
      <c r="FD67" s="73"/>
      <c r="FE67" s="73"/>
      <c r="FF67" s="73"/>
      <c r="FG67" s="73"/>
      <c r="FH67" s="73"/>
      <c r="FI67" s="72"/>
      <c r="FJ67" s="72"/>
      <c r="FK67" s="73"/>
      <c r="FL67" s="73"/>
      <c r="FM67" s="73"/>
      <c r="FN67" s="73"/>
      <c r="FO67" s="73"/>
      <c r="FP67" s="73"/>
      <c r="FQ67" s="73"/>
      <c r="FR67" s="73"/>
      <c r="FS67" s="73"/>
      <c r="FT67" s="73"/>
      <c r="FU67" s="73"/>
      <c r="FV67" s="73"/>
      <c r="FW67" s="73"/>
      <c r="FX67" s="72"/>
      <c r="FY67" s="72"/>
      <c r="FZ67" s="73"/>
      <c r="GA67" s="73"/>
      <c r="GB67" s="73"/>
      <c r="GC67" s="73"/>
      <c r="GD67" s="73"/>
      <c r="GE67" s="73"/>
      <c r="GF67" s="73"/>
      <c r="GG67" s="73"/>
      <c r="GH67" s="73"/>
      <c r="GI67" s="73"/>
      <c r="GJ67" s="73"/>
      <c r="GK67" s="73"/>
      <c r="GL67" s="73"/>
      <c r="GM67" s="72"/>
      <c r="GN67" s="72"/>
      <c r="GO67" s="73"/>
      <c r="GP67" s="73"/>
      <c r="GQ67" s="73"/>
      <c r="GR67" s="73"/>
      <c r="GS67" s="73"/>
      <c r="GT67" s="73"/>
      <c r="GU67" s="73"/>
      <c r="GV67" s="73"/>
      <c r="GW67" s="73"/>
      <c r="GX67" s="73"/>
      <c r="GY67" s="73"/>
      <c r="GZ67" s="73"/>
      <c r="HA67" s="73"/>
      <c r="HB67" s="72"/>
      <c r="HC67" s="72"/>
      <c r="HD67" s="73"/>
      <c r="HE67" s="73"/>
      <c r="HF67" s="73"/>
      <c r="HG67" s="73"/>
      <c r="HH67" s="73"/>
      <c r="HI67" s="73"/>
      <c r="HJ67" s="73"/>
      <c r="HK67" s="73"/>
      <c r="HL67" s="73"/>
      <c r="HM67" s="73"/>
      <c r="HN67" s="73"/>
      <c r="HO67" s="73"/>
      <c r="HP67" s="73"/>
      <c r="HQ67" s="72"/>
      <c r="HR67" s="72"/>
      <c r="HS67" s="73"/>
      <c r="HT67" s="73"/>
      <c r="HU67" s="73"/>
      <c r="HV67" s="73"/>
      <c r="HW67" s="73"/>
      <c r="HX67" s="73"/>
      <c r="HY67" s="73"/>
      <c r="HZ67" s="73"/>
      <c r="IA67" s="73"/>
      <c r="IB67" s="73"/>
      <c r="IC67" s="73"/>
      <c r="ID67" s="73"/>
      <c r="IE67" s="73"/>
      <c r="IF67" s="72"/>
      <c r="IG67" s="72"/>
      <c r="IH67" s="73"/>
      <c r="II67" s="73"/>
      <c r="IJ67" s="73"/>
      <c r="IK67" s="73"/>
      <c r="IL67" s="73"/>
      <c r="IM67" s="73"/>
      <c r="IN67" s="73"/>
      <c r="IO67" s="73"/>
      <c r="IP67" s="73"/>
      <c r="IQ67" s="73"/>
      <c r="IR67" s="73"/>
      <c r="IS67" s="73"/>
      <c r="IT67" s="73"/>
      <c r="IU67" s="72"/>
    </row>
    <row r="68" spans="1:255" s="74" customFormat="1" ht="14.1" customHeight="1" x14ac:dyDescent="0.25">
      <c r="A68" s="71"/>
      <c r="B68" s="264" t="s">
        <v>196</v>
      </c>
      <c r="C68" s="244"/>
      <c r="D68" s="245">
        <v>425.55500000000001</v>
      </c>
      <c r="E68" s="245">
        <v>36528.841999999997</v>
      </c>
      <c r="F68" s="245">
        <v>4594095.4740000004</v>
      </c>
      <c r="G68" s="245">
        <v>1873.7159999999999</v>
      </c>
      <c r="H68" s="86">
        <v>4632923.5870000003</v>
      </c>
      <c r="I68" s="86">
        <v>2.726</v>
      </c>
      <c r="J68" s="86">
        <v>72021.523000000001</v>
      </c>
      <c r="K68" s="86">
        <v>72024.248999999996</v>
      </c>
      <c r="L68" s="86">
        <v>31119.841</v>
      </c>
      <c r="M68" s="86">
        <v>745970</v>
      </c>
      <c r="N68" s="86">
        <v>777089.84100000001</v>
      </c>
      <c r="O68" s="87">
        <v>5482037.6770000001</v>
      </c>
      <c r="P68" s="72"/>
      <c r="Q68" s="73"/>
      <c r="R68" s="73"/>
      <c r="S68" s="73"/>
      <c r="T68" s="73"/>
      <c r="U68" s="73"/>
      <c r="V68" s="73"/>
      <c r="W68" s="73"/>
      <c r="X68" s="73"/>
      <c r="Y68" s="73"/>
      <c r="Z68" s="73"/>
      <c r="AA68" s="73"/>
      <c r="AB68" s="73"/>
      <c r="AC68" s="73"/>
      <c r="AD68" s="72"/>
      <c r="AE68" s="72"/>
      <c r="AF68" s="73"/>
      <c r="AG68" s="73"/>
      <c r="AH68" s="73"/>
      <c r="AI68" s="73"/>
      <c r="AJ68" s="73"/>
      <c r="AK68" s="73"/>
      <c r="AL68" s="73"/>
      <c r="AM68" s="73"/>
      <c r="AN68" s="73"/>
      <c r="AO68" s="73"/>
      <c r="AP68" s="73"/>
      <c r="AQ68" s="73"/>
      <c r="AR68" s="73"/>
      <c r="AS68" s="72"/>
      <c r="AT68" s="72"/>
      <c r="AU68" s="73"/>
      <c r="AV68" s="73"/>
      <c r="AW68" s="73"/>
      <c r="AX68" s="73"/>
      <c r="AY68" s="73"/>
      <c r="AZ68" s="73"/>
      <c r="BA68" s="73"/>
      <c r="BB68" s="73"/>
      <c r="BC68" s="73"/>
      <c r="BD68" s="73"/>
      <c r="BE68" s="73"/>
      <c r="BF68" s="73"/>
      <c r="BG68" s="73"/>
      <c r="BH68" s="72"/>
      <c r="BI68" s="72"/>
      <c r="BJ68" s="73"/>
      <c r="BK68" s="73"/>
      <c r="BL68" s="73"/>
      <c r="BM68" s="73"/>
      <c r="BN68" s="73"/>
      <c r="BO68" s="73"/>
      <c r="BP68" s="73"/>
      <c r="BQ68" s="73"/>
      <c r="BR68" s="73"/>
      <c r="BS68" s="73"/>
      <c r="BT68" s="73"/>
      <c r="BU68" s="73"/>
      <c r="BV68" s="73"/>
      <c r="BW68" s="72"/>
      <c r="BX68" s="72"/>
      <c r="BY68" s="73"/>
      <c r="BZ68" s="73"/>
      <c r="CA68" s="73"/>
      <c r="CB68" s="73"/>
      <c r="CC68" s="73"/>
      <c r="CD68" s="73"/>
      <c r="CE68" s="73"/>
      <c r="CF68" s="73"/>
      <c r="CG68" s="73"/>
      <c r="CH68" s="73"/>
      <c r="CI68" s="73"/>
      <c r="CJ68" s="73"/>
      <c r="CK68" s="73"/>
      <c r="CL68" s="72"/>
      <c r="CM68" s="72"/>
      <c r="CN68" s="73"/>
      <c r="CO68" s="73"/>
      <c r="CP68" s="73"/>
      <c r="CQ68" s="73"/>
      <c r="CR68" s="73"/>
      <c r="CS68" s="73"/>
      <c r="CT68" s="73"/>
      <c r="CU68" s="73"/>
      <c r="CV68" s="73"/>
      <c r="CW68" s="73"/>
      <c r="CX68" s="73"/>
      <c r="CY68" s="73"/>
      <c r="CZ68" s="73"/>
      <c r="DA68" s="72"/>
      <c r="DB68" s="72"/>
      <c r="DC68" s="73"/>
      <c r="DD68" s="73"/>
      <c r="DE68" s="73"/>
      <c r="DF68" s="73"/>
      <c r="DG68" s="73"/>
      <c r="DH68" s="73"/>
      <c r="DI68" s="73"/>
      <c r="DJ68" s="73"/>
      <c r="DK68" s="73"/>
      <c r="DL68" s="73"/>
      <c r="DM68" s="73"/>
      <c r="DN68" s="73"/>
      <c r="DO68" s="73"/>
      <c r="DP68" s="72"/>
      <c r="DQ68" s="72"/>
      <c r="DR68" s="73"/>
      <c r="DS68" s="73"/>
      <c r="DT68" s="73"/>
      <c r="DU68" s="73"/>
      <c r="DV68" s="73"/>
      <c r="DW68" s="73"/>
      <c r="DX68" s="73"/>
      <c r="DY68" s="73"/>
      <c r="DZ68" s="73"/>
      <c r="EA68" s="73"/>
      <c r="EB68" s="73"/>
      <c r="EC68" s="73"/>
      <c r="ED68" s="73"/>
      <c r="EE68" s="72"/>
      <c r="EF68" s="72"/>
      <c r="EG68" s="73"/>
      <c r="EH68" s="73"/>
      <c r="EI68" s="73"/>
      <c r="EJ68" s="73"/>
      <c r="EK68" s="73"/>
      <c r="EL68" s="73"/>
      <c r="EM68" s="73"/>
      <c r="EN68" s="73"/>
      <c r="EO68" s="73"/>
      <c r="EP68" s="73"/>
      <c r="EQ68" s="73"/>
      <c r="ER68" s="73"/>
      <c r="ES68" s="73"/>
      <c r="ET68" s="72"/>
      <c r="EU68" s="72"/>
      <c r="EV68" s="73"/>
      <c r="EW68" s="73"/>
      <c r="EX68" s="73"/>
      <c r="EY68" s="73"/>
      <c r="EZ68" s="73"/>
      <c r="FA68" s="73"/>
      <c r="FB68" s="73"/>
      <c r="FC68" s="73"/>
      <c r="FD68" s="73"/>
      <c r="FE68" s="73"/>
      <c r="FF68" s="73"/>
      <c r="FG68" s="73"/>
      <c r="FH68" s="73"/>
      <c r="FI68" s="72"/>
      <c r="FJ68" s="72"/>
      <c r="FK68" s="73"/>
      <c r="FL68" s="73"/>
      <c r="FM68" s="73"/>
      <c r="FN68" s="73"/>
      <c r="FO68" s="73"/>
      <c r="FP68" s="73"/>
      <c r="FQ68" s="73"/>
      <c r="FR68" s="73"/>
      <c r="FS68" s="73"/>
      <c r="FT68" s="73"/>
      <c r="FU68" s="73"/>
      <c r="FV68" s="73"/>
      <c r="FW68" s="73"/>
      <c r="FX68" s="72"/>
      <c r="FY68" s="72"/>
      <c r="FZ68" s="73"/>
      <c r="GA68" s="73"/>
      <c r="GB68" s="73"/>
      <c r="GC68" s="73"/>
      <c r="GD68" s="73"/>
      <c r="GE68" s="73"/>
      <c r="GF68" s="73"/>
      <c r="GG68" s="73"/>
      <c r="GH68" s="73"/>
      <c r="GI68" s="73"/>
      <c r="GJ68" s="73"/>
      <c r="GK68" s="73"/>
      <c r="GL68" s="73"/>
      <c r="GM68" s="72"/>
      <c r="GN68" s="72"/>
      <c r="GO68" s="73"/>
      <c r="GP68" s="73"/>
      <c r="GQ68" s="73"/>
      <c r="GR68" s="73"/>
      <c r="GS68" s="73"/>
      <c r="GT68" s="73"/>
      <c r="GU68" s="73"/>
      <c r="GV68" s="73"/>
      <c r="GW68" s="73"/>
      <c r="GX68" s="73"/>
      <c r="GY68" s="73"/>
      <c r="GZ68" s="73"/>
      <c r="HA68" s="73"/>
      <c r="HB68" s="72"/>
      <c r="HC68" s="72"/>
      <c r="HD68" s="73"/>
      <c r="HE68" s="73"/>
      <c r="HF68" s="73"/>
      <c r="HG68" s="73"/>
      <c r="HH68" s="73"/>
      <c r="HI68" s="73"/>
      <c r="HJ68" s="73"/>
      <c r="HK68" s="73"/>
      <c r="HL68" s="73"/>
      <c r="HM68" s="73"/>
      <c r="HN68" s="73"/>
      <c r="HO68" s="73"/>
      <c r="HP68" s="73"/>
      <c r="HQ68" s="72"/>
      <c r="HR68" s="72"/>
      <c r="HS68" s="73"/>
      <c r="HT68" s="73"/>
      <c r="HU68" s="73"/>
      <c r="HV68" s="73"/>
      <c r="HW68" s="73"/>
      <c r="HX68" s="73"/>
      <c r="HY68" s="73"/>
      <c r="HZ68" s="73"/>
      <c r="IA68" s="73"/>
      <c r="IB68" s="73"/>
      <c r="IC68" s="73"/>
      <c r="ID68" s="73"/>
      <c r="IE68" s="73"/>
      <c r="IF68" s="72"/>
      <c r="IG68" s="72"/>
      <c r="IH68" s="73"/>
      <c r="II68" s="73"/>
      <c r="IJ68" s="73"/>
      <c r="IK68" s="73"/>
      <c r="IL68" s="73"/>
      <c r="IM68" s="73"/>
      <c r="IN68" s="73"/>
      <c r="IO68" s="73"/>
      <c r="IP68" s="73"/>
      <c r="IQ68" s="73"/>
      <c r="IR68" s="73"/>
      <c r="IS68" s="73"/>
      <c r="IT68" s="73"/>
      <c r="IU68" s="72"/>
    </row>
    <row r="69" spans="1:255" s="74" customFormat="1" ht="14.1" customHeight="1" x14ac:dyDescent="0.25">
      <c r="A69" s="71"/>
      <c r="B69" s="264" t="s">
        <v>197</v>
      </c>
      <c r="C69" s="244"/>
      <c r="D69" s="245">
        <v>1818.8050000000001</v>
      </c>
      <c r="E69" s="245">
        <v>62406.675999999999</v>
      </c>
      <c r="F69" s="245">
        <v>6901519.5710000005</v>
      </c>
      <c r="G69" s="245">
        <v>1945.3140000000001</v>
      </c>
      <c r="H69" s="86">
        <v>6967690.3660000004</v>
      </c>
      <c r="I69" s="86">
        <v>932.726</v>
      </c>
      <c r="J69" s="86">
        <v>107539.227</v>
      </c>
      <c r="K69" s="86">
        <v>108471.95299999999</v>
      </c>
      <c r="L69" s="86">
        <v>36033.411999999997</v>
      </c>
      <c r="M69" s="86">
        <v>745970</v>
      </c>
      <c r="N69" s="86">
        <v>782003.41200000001</v>
      </c>
      <c r="O69" s="87">
        <v>7858165.7310000006</v>
      </c>
      <c r="P69" s="72"/>
      <c r="Q69" s="73"/>
      <c r="R69" s="73"/>
      <c r="S69" s="73"/>
      <c r="T69" s="73"/>
      <c r="U69" s="73"/>
      <c r="V69" s="73"/>
      <c r="W69" s="73"/>
      <c r="X69" s="73"/>
      <c r="Y69" s="73"/>
      <c r="Z69" s="73"/>
      <c r="AA69" s="73"/>
      <c r="AB69" s="73"/>
      <c r="AC69" s="73"/>
      <c r="AD69" s="72"/>
      <c r="AE69" s="72"/>
      <c r="AF69" s="73"/>
      <c r="AG69" s="73"/>
      <c r="AH69" s="73"/>
      <c r="AI69" s="73"/>
      <c r="AJ69" s="73"/>
      <c r="AK69" s="73"/>
      <c r="AL69" s="73"/>
      <c r="AM69" s="73"/>
      <c r="AN69" s="73"/>
      <c r="AO69" s="73"/>
      <c r="AP69" s="73"/>
      <c r="AQ69" s="73"/>
      <c r="AR69" s="73"/>
      <c r="AS69" s="72"/>
      <c r="AT69" s="72"/>
      <c r="AU69" s="73"/>
      <c r="AV69" s="73"/>
      <c r="AW69" s="73"/>
      <c r="AX69" s="73"/>
      <c r="AY69" s="73"/>
      <c r="AZ69" s="73"/>
      <c r="BA69" s="73"/>
      <c r="BB69" s="73"/>
      <c r="BC69" s="73"/>
      <c r="BD69" s="73"/>
      <c r="BE69" s="73"/>
      <c r="BF69" s="73"/>
      <c r="BG69" s="73"/>
      <c r="BH69" s="72"/>
      <c r="BI69" s="72"/>
      <c r="BJ69" s="73"/>
      <c r="BK69" s="73"/>
      <c r="BL69" s="73"/>
      <c r="BM69" s="73"/>
      <c r="BN69" s="73"/>
      <c r="BO69" s="73"/>
      <c r="BP69" s="73"/>
      <c r="BQ69" s="73"/>
      <c r="BR69" s="73"/>
      <c r="BS69" s="73"/>
      <c r="BT69" s="73"/>
      <c r="BU69" s="73"/>
      <c r="BV69" s="73"/>
      <c r="BW69" s="72"/>
      <c r="BX69" s="72"/>
      <c r="BY69" s="73"/>
      <c r="BZ69" s="73"/>
      <c r="CA69" s="73"/>
      <c r="CB69" s="73"/>
      <c r="CC69" s="73"/>
      <c r="CD69" s="73"/>
      <c r="CE69" s="73"/>
      <c r="CF69" s="73"/>
      <c r="CG69" s="73"/>
      <c r="CH69" s="73"/>
      <c r="CI69" s="73"/>
      <c r="CJ69" s="73"/>
      <c r="CK69" s="73"/>
      <c r="CL69" s="72"/>
      <c r="CM69" s="72"/>
      <c r="CN69" s="73"/>
      <c r="CO69" s="73"/>
      <c r="CP69" s="73"/>
      <c r="CQ69" s="73"/>
      <c r="CR69" s="73"/>
      <c r="CS69" s="73"/>
      <c r="CT69" s="73"/>
      <c r="CU69" s="73"/>
      <c r="CV69" s="73"/>
      <c r="CW69" s="73"/>
      <c r="CX69" s="73"/>
      <c r="CY69" s="73"/>
      <c r="CZ69" s="73"/>
      <c r="DA69" s="72"/>
      <c r="DB69" s="72"/>
      <c r="DC69" s="73"/>
      <c r="DD69" s="73"/>
      <c r="DE69" s="73"/>
      <c r="DF69" s="73"/>
      <c r="DG69" s="73"/>
      <c r="DH69" s="73"/>
      <c r="DI69" s="73"/>
      <c r="DJ69" s="73"/>
      <c r="DK69" s="73"/>
      <c r="DL69" s="73"/>
      <c r="DM69" s="73"/>
      <c r="DN69" s="73"/>
      <c r="DO69" s="73"/>
      <c r="DP69" s="72"/>
      <c r="DQ69" s="72"/>
      <c r="DR69" s="73"/>
      <c r="DS69" s="73"/>
      <c r="DT69" s="73"/>
      <c r="DU69" s="73"/>
      <c r="DV69" s="73"/>
      <c r="DW69" s="73"/>
      <c r="DX69" s="73"/>
      <c r="DY69" s="73"/>
      <c r="DZ69" s="73"/>
      <c r="EA69" s="73"/>
      <c r="EB69" s="73"/>
      <c r="EC69" s="73"/>
      <c r="ED69" s="73"/>
      <c r="EE69" s="72"/>
      <c r="EF69" s="72"/>
      <c r="EG69" s="73"/>
      <c r="EH69" s="73"/>
      <c r="EI69" s="73"/>
      <c r="EJ69" s="73"/>
      <c r="EK69" s="73"/>
      <c r="EL69" s="73"/>
      <c r="EM69" s="73"/>
      <c r="EN69" s="73"/>
      <c r="EO69" s="73"/>
      <c r="EP69" s="73"/>
      <c r="EQ69" s="73"/>
      <c r="ER69" s="73"/>
      <c r="ES69" s="73"/>
      <c r="ET69" s="72"/>
      <c r="EU69" s="72"/>
      <c r="EV69" s="73"/>
      <c r="EW69" s="73"/>
      <c r="EX69" s="73"/>
      <c r="EY69" s="73"/>
      <c r="EZ69" s="73"/>
      <c r="FA69" s="73"/>
      <c r="FB69" s="73"/>
      <c r="FC69" s="73"/>
      <c r="FD69" s="73"/>
      <c r="FE69" s="73"/>
      <c r="FF69" s="73"/>
      <c r="FG69" s="73"/>
      <c r="FH69" s="73"/>
      <c r="FI69" s="72"/>
      <c r="FJ69" s="72"/>
      <c r="FK69" s="73"/>
      <c r="FL69" s="73"/>
      <c r="FM69" s="73"/>
      <c r="FN69" s="73"/>
      <c r="FO69" s="73"/>
      <c r="FP69" s="73"/>
      <c r="FQ69" s="73"/>
      <c r="FR69" s="73"/>
      <c r="FS69" s="73"/>
      <c r="FT69" s="73"/>
      <c r="FU69" s="73"/>
      <c r="FV69" s="73"/>
      <c r="FW69" s="73"/>
      <c r="FX69" s="72"/>
      <c r="FY69" s="72"/>
      <c r="FZ69" s="73"/>
      <c r="GA69" s="73"/>
      <c r="GB69" s="73"/>
      <c r="GC69" s="73"/>
      <c r="GD69" s="73"/>
      <c r="GE69" s="73"/>
      <c r="GF69" s="73"/>
      <c r="GG69" s="73"/>
      <c r="GH69" s="73"/>
      <c r="GI69" s="73"/>
      <c r="GJ69" s="73"/>
      <c r="GK69" s="73"/>
      <c r="GL69" s="73"/>
      <c r="GM69" s="72"/>
      <c r="GN69" s="72"/>
      <c r="GO69" s="73"/>
      <c r="GP69" s="73"/>
      <c r="GQ69" s="73"/>
      <c r="GR69" s="73"/>
      <c r="GS69" s="73"/>
      <c r="GT69" s="73"/>
      <c r="GU69" s="73"/>
      <c r="GV69" s="73"/>
      <c r="GW69" s="73"/>
      <c r="GX69" s="73"/>
      <c r="GY69" s="73"/>
      <c r="GZ69" s="73"/>
      <c r="HA69" s="73"/>
      <c r="HB69" s="72"/>
      <c r="HC69" s="72"/>
      <c r="HD69" s="73"/>
      <c r="HE69" s="73"/>
      <c r="HF69" s="73"/>
      <c r="HG69" s="73"/>
      <c r="HH69" s="73"/>
      <c r="HI69" s="73"/>
      <c r="HJ69" s="73"/>
      <c r="HK69" s="73"/>
      <c r="HL69" s="73"/>
      <c r="HM69" s="73"/>
      <c r="HN69" s="73"/>
      <c r="HO69" s="73"/>
      <c r="HP69" s="73"/>
      <c r="HQ69" s="72"/>
      <c r="HR69" s="72"/>
      <c r="HS69" s="73"/>
      <c r="HT69" s="73"/>
      <c r="HU69" s="73"/>
      <c r="HV69" s="73"/>
      <c r="HW69" s="73"/>
      <c r="HX69" s="73"/>
      <c r="HY69" s="73"/>
      <c r="HZ69" s="73"/>
      <c r="IA69" s="73"/>
      <c r="IB69" s="73"/>
      <c r="IC69" s="73"/>
      <c r="ID69" s="73"/>
      <c r="IE69" s="73"/>
      <c r="IF69" s="72"/>
      <c r="IG69" s="72"/>
      <c r="IH69" s="73"/>
      <c r="II69" s="73"/>
      <c r="IJ69" s="73"/>
      <c r="IK69" s="73"/>
      <c r="IL69" s="73"/>
      <c r="IM69" s="73"/>
      <c r="IN69" s="73"/>
      <c r="IO69" s="73"/>
      <c r="IP69" s="73"/>
      <c r="IQ69" s="73"/>
      <c r="IR69" s="73"/>
      <c r="IS69" s="73"/>
      <c r="IT69" s="73"/>
      <c r="IU69" s="72"/>
    </row>
    <row r="70" spans="1:255" s="74" customFormat="1" ht="14.1" customHeight="1" x14ac:dyDescent="0.25">
      <c r="A70" s="71"/>
      <c r="B70" s="254" t="s">
        <v>198</v>
      </c>
      <c r="C70" s="238"/>
      <c r="D70" s="39">
        <v>3917.7570000000001</v>
      </c>
      <c r="E70" s="39">
        <v>181563.86199999999</v>
      </c>
      <c r="F70" s="39">
        <v>8837819.9399999995</v>
      </c>
      <c r="G70" s="39">
        <v>36197.716</v>
      </c>
      <c r="H70" s="242">
        <v>9059499.2750000004</v>
      </c>
      <c r="I70" s="242">
        <v>945.65099999999995</v>
      </c>
      <c r="J70" s="242">
        <v>173210.247</v>
      </c>
      <c r="K70" s="242">
        <v>174155.89800000002</v>
      </c>
      <c r="L70" s="242">
        <v>66574.107000000004</v>
      </c>
      <c r="M70" s="242">
        <v>1106042</v>
      </c>
      <c r="N70" s="242">
        <v>1172616.1070000001</v>
      </c>
      <c r="O70" s="243">
        <v>10406271.280000001</v>
      </c>
      <c r="P70" s="72"/>
      <c r="Q70" s="73"/>
      <c r="R70" s="73"/>
      <c r="S70" s="73"/>
      <c r="T70" s="73"/>
      <c r="U70" s="73"/>
      <c r="V70" s="73"/>
      <c r="W70" s="73"/>
      <c r="X70" s="73"/>
      <c r="Y70" s="73"/>
      <c r="Z70" s="73"/>
      <c r="AA70" s="73"/>
      <c r="AB70" s="73"/>
      <c r="AC70" s="73"/>
      <c r="AD70" s="72"/>
      <c r="AE70" s="72"/>
      <c r="AF70" s="73"/>
      <c r="AG70" s="73"/>
      <c r="AH70" s="73"/>
      <c r="AI70" s="73"/>
      <c r="AJ70" s="73"/>
      <c r="AK70" s="73"/>
      <c r="AL70" s="73"/>
      <c r="AM70" s="73"/>
      <c r="AN70" s="73"/>
      <c r="AO70" s="73"/>
      <c r="AP70" s="73"/>
      <c r="AQ70" s="73"/>
      <c r="AR70" s="73"/>
      <c r="AS70" s="72"/>
      <c r="AT70" s="72"/>
      <c r="AU70" s="73"/>
      <c r="AV70" s="73"/>
      <c r="AW70" s="73"/>
      <c r="AX70" s="73"/>
      <c r="AY70" s="73"/>
      <c r="AZ70" s="73"/>
      <c r="BA70" s="73"/>
      <c r="BB70" s="73"/>
      <c r="BC70" s="73"/>
      <c r="BD70" s="73"/>
      <c r="BE70" s="73"/>
      <c r="BF70" s="73"/>
      <c r="BG70" s="73"/>
      <c r="BH70" s="72"/>
      <c r="BI70" s="72"/>
      <c r="BJ70" s="73"/>
      <c r="BK70" s="73"/>
      <c r="BL70" s="73"/>
      <c r="BM70" s="73"/>
      <c r="BN70" s="73"/>
      <c r="BO70" s="73"/>
      <c r="BP70" s="73"/>
      <c r="BQ70" s="73"/>
      <c r="BR70" s="73"/>
      <c r="BS70" s="73"/>
      <c r="BT70" s="73"/>
      <c r="BU70" s="73"/>
      <c r="BV70" s="73"/>
      <c r="BW70" s="72"/>
      <c r="BX70" s="72"/>
      <c r="BY70" s="73"/>
      <c r="BZ70" s="73"/>
      <c r="CA70" s="73"/>
      <c r="CB70" s="73"/>
      <c r="CC70" s="73"/>
      <c r="CD70" s="73"/>
      <c r="CE70" s="73"/>
      <c r="CF70" s="73"/>
      <c r="CG70" s="73"/>
      <c r="CH70" s="73"/>
      <c r="CI70" s="73"/>
      <c r="CJ70" s="73"/>
      <c r="CK70" s="73"/>
      <c r="CL70" s="72"/>
      <c r="CM70" s="72"/>
      <c r="CN70" s="73"/>
      <c r="CO70" s="73"/>
      <c r="CP70" s="73"/>
      <c r="CQ70" s="73"/>
      <c r="CR70" s="73"/>
      <c r="CS70" s="73"/>
      <c r="CT70" s="73"/>
      <c r="CU70" s="73"/>
      <c r="CV70" s="73"/>
      <c r="CW70" s="73"/>
      <c r="CX70" s="73"/>
      <c r="CY70" s="73"/>
      <c r="CZ70" s="73"/>
      <c r="DA70" s="72"/>
      <c r="DB70" s="72"/>
      <c r="DC70" s="73"/>
      <c r="DD70" s="73"/>
      <c r="DE70" s="73"/>
      <c r="DF70" s="73"/>
      <c r="DG70" s="73"/>
      <c r="DH70" s="73"/>
      <c r="DI70" s="73"/>
      <c r="DJ70" s="73"/>
      <c r="DK70" s="73"/>
      <c r="DL70" s="73"/>
      <c r="DM70" s="73"/>
      <c r="DN70" s="73"/>
      <c r="DO70" s="73"/>
      <c r="DP70" s="72"/>
      <c r="DQ70" s="72"/>
      <c r="DR70" s="73"/>
      <c r="DS70" s="73"/>
      <c r="DT70" s="73"/>
      <c r="DU70" s="73"/>
      <c r="DV70" s="73"/>
      <c r="DW70" s="73"/>
      <c r="DX70" s="73"/>
      <c r="DY70" s="73"/>
      <c r="DZ70" s="73"/>
      <c r="EA70" s="73"/>
      <c r="EB70" s="73"/>
      <c r="EC70" s="73"/>
      <c r="ED70" s="73"/>
      <c r="EE70" s="72"/>
      <c r="EF70" s="72"/>
      <c r="EG70" s="73"/>
      <c r="EH70" s="73"/>
      <c r="EI70" s="73"/>
      <c r="EJ70" s="73"/>
      <c r="EK70" s="73"/>
      <c r="EL70" s="73"/>
      <c r="EM70" s="73"/>
      <c r="EN70" s="73"/>
      <c r="EO70" s="73"/>
      <c r="EP70" s="73"/>
      <c r="EQ70" s="73"/>
      <c r="ER70" s="73"/>
      <c r="ES70" s="73"/>
      <c r="ET70" s="72"/>
      <c r="EU70" s="72"/>
      <c r="EV70" s="73"/>
      <c r="EW70" s="73"/>
      <c r="EX70" s="73"/>
      <c r="EY70" s="73"/>
      <c r="EZ70" s="73"/>
      <c r="FA70" s="73"/>
      <c r="FB70" s="73"/>
      <c r="FC70" s="73"/>
      <c r="FD70" s="73"/>
      <c r="FE70" s="73"/>
      <c r="FF70" s="73"/>
      <c r="FG70" s="73"/>
      <c r="FH70" s="73"/>
      <c r="FI70" s="72"/>
      <c r="FJ70" s="72"/>
      <c r="FK70" s="73"/>
      <c r="FL70" s="73"/>
      <c r="FM70" s="73"/>
      <c r="FN70" s="73"/>
      <c r="FO70" s="73"/>
      <c r="FP70" s="73"/>
      <c r="FQ70" s="73"/>
      <c r="FR70" s="73"/>
      <c r="FS70" s="73"/>
      <c r="FT70" s="73"/>
      <c r="FU70" s="73"/>
      <c r="FV70" s="73"/>
      <c r="FW70" s="73"/>
      <c r="FX70" s="72"/>
      <c r="FY70" s="72"/>
      <c r="FZ70" s="73"/>
      <c r="GA70" s="73"/>
      <c r="GB70" s="73"/>
      <c r="GC70" s="73"/>
      <c r="GD70" s="73"/>
      <c r="GE70" s="73"/>
      <c r="GF70" s="73"/>
      <c r="GG70" s="73"/>
      <c r="GH70" s="73"/>
      <c r="GI70" s="73"/>
      <c r="GJ70" s="73"/>
      <c r="GK70" s="73"/>
      <c r="GL70" s="73"/>
      <c r="GM70" s="72"/>
      <c r="GN70" s="72"/>
      <c r="GO70" s="73"/>
      <c r="GP70" s="73"/>
      <c r="GQ70" s="73"/>
      <c r="GR70" s="73"/>
      <c r="GS70" s="73"/>
      <c r="GT70" s="73"/>
      <c r="GU70" s="73"/>
      <c r="GV70" s="73"/>
      <c r="GW70" s="73"/>
      <c r="GX70" s="73"/>
      <c r="GY70" s="73"/>
      <c r="GZ70" s="73"/>
      <c r="HA70" s="73"/>
      <c r="HB70" s="72"/>
      <c r="HC70" s="72"/>
      <c r="HD70" s="73"/>
      <c r="HE70" s="73"/>
      <c r="HF70" s="73"/>
      <c r="HG70" s="73"/>
      <c r="HH70" s="73"/>
      <c r="HI70" s="73"/>
      <c r="HJ70" s="73"/>
      <c r="HK70" s="73"/>
      <c r="HL70" s="73"/>
      <c r="HM70" s="73"/>
      <c r="HN70" s="73"/>
      <c r="HO70" s="73"/>
      <c r="HP70" s="73"/>
      <c r="HQ70" s="72"/>
      <c r="HR70" s="72"/>
      <c r="HS70" s="73"/>
      <c r="HT70" s="73"/>
      <c r="HU70" s="73"/>
      <c r="HV70" s="73"/>
      <c r="HW70" s="73"/>
      <c r="HX70" s="73"/>
      <c r="HY70" s="73"/>
      <c r="HZ70" s="73"/>
      <c r="IA70" s="73"/>
      <c r="IB70" s="73"/>
      <c r="IC70" s="73"/>
      <c r="ID70" s="73"/>
      <c r="IE70" s="73"/>
      <c r="IF70" s="72"/>
      <c r="IG70" s="72"/>
      <c r="IH70" s="73"/>
      <c r="II70" s="73"/>
      <c r="IJ70" s="73"/>
      <c r="IK70" s="73"/>
      <c r="IL70" s="73"/>
      <c r="IM70" s="73"/>
      <c r="IN70" s="73"/>
      <c r="IO70" s="73"/>
      <c r="IP70" s="73"/>
      <c r="IQ70" s="73"/>
      <c r="IR70" s="73"/>
      <c r="IS70" s="73"/>
      <c r="IT70" s="73"/>
      <c r="IU70" s="72"/>
    </row>
    <row r="71" spans="1:255" s="74" customFormat="1" ht="14.1" customHeight="1" x14ac:dyDescent="0.25">
      <c r="A71" s="71"/>
      <c r="B71" s="264" t="s">
        <v>199</v>
      </c>
      <c r="C71" s="244"/>
      <c r="D71" s="245">
        <v>0</v>
      </c>
      <c r="E71" s="245">
        <v>13703.445</v>
      </c>
      <c r="F71" s="245">
        <v>2311309.551</v>
      </c>
      <c r="G71" s="245">
        <v>109.61199999999999</v>
      </c>
      <c r="H71" s="86">
        <v>2325122.608</v>
      </c>
      <c r="I71" s="86">
        <v>0</v>
      </c>
      <c r="J71" s="86">
        <v>3817.1039999999998</v>
      </c>
      <c r="K71" s="86">
        <v>3817.1039999999998</v>
      </c>
      <c r="L71" s="86">
        <v>3980.2710000000002</v>
      </c>
      <c r="M71" s="86">
        <v>520000</v>
      </c>
      <c r="N71" s="86">
        <v>523980.27100000001</v>
      </c>
      <c r="O71" s="87">
        <v>2852919.983</v>
      </c>
      <c r="P71" s="72"/>
      <c r="Q71" s="73"/>
      <c r="R71" s="73"/>
      <c r="S71" s="73"/>
      <c r="T71" s="73"/>
      <c r="U71" s="73"/>
      <c r="V71" s="73"/>
      <c r="W71" s="73"/>
      <c r="X71" s="73"/>
      <c r="Y71" s="73"/>
      <c r="Z71" s="73"/>
      <c r="AA71" s="73"/>
      <c r="AB71" s="73"/>
      <c r="AC71" s="73"/>
      <c r="AD71" s="72"/>
      <c r="AE71" s="72"/>
      <c r="AF71" s="73"/>
      <c r="AG71" s="73"/>
      <c r="AH71" s="73"/>
      <c r="AI71" s="73"/>
      <c r="AJ71" s="73"/>
      <c r="AK71" s="73"/>
      <c r="AL71" s="73"/>
      <c r="AM71" s="73"/>
      <c r="AN71" s="73"/>
      <c r="AO71" s="73"/>
      <c r="AP71" s="73"/>
      <c r="AQ71" s="73"/>
      <c r="AR71" s="73"/>
      <c r="AS71" s="72"/>
      <c r="AT71" s="72"/>
      <c r="AU71" s="73"/>
      <c r="AV71" s="73"/>
      <c r="AW71" s="73"/>
      <c r="AX71" s="73"/>
      <c r="AY71" s="73"/>
      <c r="AZ71" s="73"/>
      <c r="BA71" s="73"/>
      <c r="BB71" s="73"/>
      <c r="BC71" s="73"/>
      <c r="BD71" s="73"/>
      <c r="BE71" s="73"/>
      <c r="BF71" s="73"/>
      <c r="BG71" s="73"/>
      <c r="BH71" s="72"/>
      <c r="BI71" s="72"/>
      <c r="BJ71" s="73"/>
      <c r="BK71" s="73"/>
      <c r="BL71" s="73"/>
      <c r="BM71" s="73"/>
      <c r="BN71" s="73"/>
      <c r="BO71" s="73"/>
      <c r="BP71" s="73"/>
      <c r="BQ71" s="73"/>
      <c r="BR71" s="73"/>
      <c r="BS71" s="73"/>
      <c r="BT71" s="73"/>
      <c r="BU71" s="73"/>
      <c r="BV71" s="73"/>
      <c r="BW71" s="72"/>
      <c r="BX71" s="72"/>
      <c r="BY71" s="73"/>
      <c r="BZ71" s="73"/>
      <c r="CA71" s="73"/>
      <c r="CB71" s="73"/>
      <c r="CC71" s="73"/>
      <c r="CD71" s="73"/>
      <c r="CE71" s="73"/>
      <c r="CF71" s="73"/>
      <c r="CG71" s="73"/>
      <c r="CH71" s="73"/>
      <c r="CI71" s="73"/>
      <c r="CJ71" s="73"/>
      <c r="CK71" s="73"/>
      <c r="CL71" s="72"/>
      <c r="CM71" s="72"/>
      <c r="CN71" s="73"/>
      <c r="CO71" s="73"/>
      <c r="CP71" s="73"/>
      <c r="CQ71" s="73"/>
      <c r="CR71" s="73"/>
      <c r="CS71" s="73"/>
      <c r="CT71" s="73"/>
      <c r="CU71" s="73"/>
      <c r="CV71" s="73"/>
      <c r="CW71" s="73"/>
      <c r="CX71" s="73"/>
      <c r="CY71" s="73"/>
      <c r="CZ71" s="73"/>
      <c r="DA71" s="72"/>
      <c r="DB71" s="72"/>
      <c r="DC71" s="73"/>
      <c r="DD71" s="73"/>
      <c r="DE71" s="73"/>
      <c r="DF71" s="73"/>
      <c r="DG71" s="73"/>
      <c r="DH71" s="73"/>
      <c r="DI71" s="73"/>
      <c r="DJ71" s="73"/>
      <c r="DK71" s="73"/>
      <c r="DL71" s="73"/>
      <c r="DM71" s="73"/>
      <c r="DN71" s="73"/>
      <c r="DO71" s="73"/>
      <c r="DP71" s="72"/>
      <c r="DQ71" s="72"/>
      <c r="DR71" s="73"/>
      <c r="DS71" s="73"/>
      <c r="DT71" s="73"/>
      <c r="DU71" s="73"/>
      <c r="DV71" s="73"/>
      <c r="DW71" s="73"/>
      <c r="DX71" s="73"/>
      <c r="DY71" s="73"/>
      <c r="DZ71" s="73"/>
      <c r="EA71" s="73"/>
      <c r="EB71" s="73"/>
      <c r="EC71" s="73"/>
      <c r="ED71" s="73"/>
      <c r="EE71" s="72"/>
      <c r="EF71" s="72"/>
      <c r="EG71" s="73"/>
      <c r="EH71" s="73"/>
      <c r="EI71" s="73"/>
      <c r="EJ71" s="73"/>
      <c r="EK71" s="73"/>
      <c r="EL71" s="73"/>
      <c r="EM71" s="73"/>
      <c r="EN71" s="73"/>
      <c r="EO71" s="73"/>
      <c r="EP71" s="73"/>
      <c r="EQ71" s="73"/>
      <c r="ER71" s="73"/>
      <c r="ES71" s="73"/>
      <c r="ET71" s="72"/>
      <c r="EU71" s="72"/>
      <c r="EV71" s="73"/>
      <c r="EW71" s="73"/>
      <c r="EX71" s="73"/>
      <c r="EY71" s="73"/>
      <c r="EZ71" s="73"/>
      <c r="FA71" s="73"/>
      <c r="FB71" s="73"/>
      <c r="FC71" s="73"/>
      <c r="FD71" s="73"/>
      <c r="FE71" s="73"/>
      <c r="FF71" s="73"/>
      <c r="FG71" s="73"/>
      <c r="FH71" s="73"/>
      <c r="FI71" s="72"/>
      <c r="FJ71" s="72"/>
      <c r="FK71" s="73"/>
      <c r="FL71" s="73"/>
      <c r="FM71" s="73"/>
      <c r="FN71" s="73"/>
      <c r="FO71" s="73"/>
      <c r="FP71" s="73"/>
      <c r="FQ71" s="73"/>
      <c r="FR71" s="73"/>
      <c r="FS71" s="73"/>
      <c r="FT71" s="73"/>
      <c r="FU71" s="73"/>
      <c r="FV71" s="73"/>
      <c r="FW71" s="73"/>
      <c r="FX71" s="72"/>
      <c r="FY71" s="72"/>
      <c r="FZ71" s="73"/>
      <c r="GA71" s="73"/>
      <c r="GB71" s="73"/>
      <c r="GC71" s="73"/>
      <c r="GD71" s="73"/>
      <c r="GE71" s="73"/>
      <c r="GF71" s="73"/>
      <c r="GG71" s="73"/>
      <c r="GH71" s="73"/>
      <c r="GI71" s="73"/>
      <c r="GJ71" s="73"/>
      <c r="GK71" s="73"/>
      <c r="GL71" s="73"/>
      <c r="GM71" s="72"/>
      <c r="GN71" s="72"/>
      <c r="GO71" s="73"/>
      <c r="GP71" s="73"/>
      <c r="GQ71" s="73"/>
      <c r="GR71" s="73"/>
      <c r="GS71" s="73"/>
      <c r="GT71" s="73"/>
      <c r="GU71" s="73"/>
      <c r="GV71" s="73"/>
      <c r="GW71" s="73"/>
      <c r="GX71" s="73"/>
      <c r="GY71" s="73"/>
      <c r="GZ71" s="73"/>
      <c r="HA71" s="73"/>
      <c r="HB71" s="72"/>
      <c r="HC71" s="72"/>
      <c r="HD71" s="73"/>
      <c r="HE71" s="73"/>
      <c r="HF71" s="73"/>
      <c r="HG71" s="73"/>
      <c r="HH71" s="73"/>
      <c r="HI71" s="73"/>
      <c r="HJ71" s="73"/>
      <c r="HK71" s="73"/>
      <c r="HL71" s="73"/>
      <c r="HM71" s="73"/>
      <c r="HN71" s="73"/>
      <c r="HO71" s="73"/>
      <c r="HP71" s="73"/>
      <c r="HQ71" s="72"/>
      <c r="HR71" s="72"/>
      <c r="HS71" s="73"/>
      <c r="HT71" s="73"/>
      <c r="HU71" s="73"/>
      <c r="HV71" s="73"/>
      <c r="HW71" s="73"/>
      <c r="HX71" s="73"/>
      <c r="HY71" s="73"/>
      <c r="HZ71" s="73"/>
      <c r="IA71" s="73"/>
      <c r="IB71" s="73"/>
      <c r="IC71" s="73"/>
      <c r="ID71" s="73"/>
      <c r="IE71" s="73"/>
      <c r="IF71" s="72"/>
      <c r="IG71" s="72"/>
      <c r="IH71" s="73"/>
      <c r="II71" s="73"/>
      <c r="IJ71" s="73"/>
      <c r="IK71" s="73"/>
      <c r="IL71" s="73"/>
      <c r="IM71" s="73"/>
      <c r="IN71" s="73"/>
      <c r="IO71" s="73"/>
      <c r="IP71" s="73"/>
      <c r="IQ71" s="73"/>
      <c r="IR71" s="73"/>
      <c r="IS71" s="73"/>
      <c r="IT71" s="73"/>
      <c r="IU71" s="72"/>
    </row>
    <row r="72" spans="1:255" s="74" customFormat="1" ht="14.1" customHeight="1" x14ac:dyDescent="0.25">
      <c r="A72" s="71"/>
      <c r="B72" s="264" t="s">
        <v>200</v>
      </c>
      <c r="C72" s="244">
        <v>0</v>
      </c>
      <c r="D72" s="245">
        <v>561.98900000000003</v>
      </c>
      <c r="E72" s="245">
        <v>37113.754999999997</v>
      </c>
      <c r="F72" s="245">
        <v>4610205.3320000004</v>
      </c>
      <c r="G72" s="245">
        <v>593.28899999999999</v>
      </c>
      <c r="H72" s="86">
        <v>4648474.3650000002</v>
      </c>
      <c r="I72" s="86">
        <v>0</v>
      </c>
      <c r="J72" s="86">
        <v>38343.949999999997</v>
      </c>
      <c r="K72" s="86">
        <v>38343.949999999997</v>
      </c>
      <c r="L72" s="86">
        <v>9361.4989999999998</v>
      </c>
      <c r="M72" s="86">
        <v>746665.09199999995</v>
      </c>
      <c r="N72" s="86">
        <v>756026.5909999999</v>
      </c>
      <c r="O72" s="87">
        <v>5442844.9060000004</v>
      </c>
      <c r="P72" s="72"/>
      <c r="Q72" s="73"/>
      <c r="R72" s="73"/>
      <c r="S72" s="73"/>
      <c r="T72" s="73"/>
      <c r="U72" s="73"/>
      <c r="V72" s="73"/>
      <c r="W72" s="73"/>
      <c r="X72" s="73"/>
      <c r="Y72" s="73"/>
      <c r="Z72" s="73"/>
      <c r="AA72" s="73"/>
      <c r="AB72" s="73"/>
      <c r="AC72" s="73"/>
      <c r="AD72" s="72"/>
      <c r="AE72" s="72"/>
      <c r="AF72" s="73"/>
      <c r="AG72" s="73"/>
      <c r="AH72" s="73"/>
      <c r="AI72" s="73"/>
      <c r="AJ72" s="73"/>
      <c r="AK72" s="73"/>
      <c r="AL72" s="73"/>
      <c r="AM72" s="73"/>
      <c r="AN72" s="73"/>
      <c r="AO72" s="73"/>
      <c r="AP72" s="73"/>
      <c r="AQ72" s="73"/>
      <c r="AR72" s="73"/>
      <c r="AS72" s="72"/>
      <c r="AT72" s="72"/>
      <c r="AU72" s="73"/>
      <c r="AV72" s="73"/>
      <c r="AW72" s="73"/>
      <c r="AX72" s="73"/>
      <c r="AY72" s="73"/>
      <c r="AZ72" s="73"/>
      <c r="BA72" s="73"/>
      <c r="BB72" s="73"/>
      <c r="BC72" s="73"/>
      <c r="BD72" s="73"/>
      <c r="BE72" s="73"/>
      <c r="BF72" s="73"/>
      <c r="BG72" s="73"/>
      <c r="BH72" s="72"/>
      <c r="BI72" s="72"/>
      <c r="BJ72" s="73"/>
      <c r="BK72" s="73"/>
      <c r="BL72" s="73"/>
      <c r="BM72" s="73"/>
      <c r="BN72" s="73"/>
      <c r="BO72" s="73"/>
      <c r="BP72" s="73"/>
      <c r="BQ72" s="73"/>
      <c r="BR72" s="73"/>
      <c r="BS72" s="73"/>
      <c r="BT72" s="73"/>
      <c r="BU72" s="73"/>
      <c r="BV72" s="73"/>
      <c r="BW72" s="72"/>
      <c r="BX72" s="72"/>
      <c r="BY72" s="73"/>
      <c r="BZ72" s="73"/>
      <c r="CA72" s="73"/>
      <c r="CB72" s="73"/>
      <c r="CC72" s="73"/>
      <c r="CD72" s="73"/>
      <c r="CE72" s="73"/>
      <c r="CF72" s="73"/>
      <c r="CG72" s="73"/>
      <c r="CH72" s="73"/>
      <c r="CI72" s="73"/>
      <c r="CJ72" s="73"/>
      <c r="CK72" s="73"/>
      <c r="CL72" s="72"/>
      <c r="CM72" s="72"/>
      <c r="CN72" s="73"/>
      <c r="CO72" s="73"/>
      <c r="CP72" s="73"/>
      <c r="CQ72" s="73"/>
      <c r="CR72" s="73"/>
      <c r="CS72" s="73"/>
      <c r="CT72" s="73"/>
      <c r="CU72" s="73"/>
      <c r="CV72" s="73"/>
      <c r="CW72" s="73"/>
      <c r="CX72" s="73"/>
      <c r="CY72" s="73"/>
      <c r="CZ72" s="73"/>
      <c r="DA72" s="72"/>
      <c r="DB72" s="72"/>
      <c r="DC72" s="73"/>
      <c r="DD72" s="73"/>
      <c r="DE72" s="73"/>
      <c r="DF72" s="73"/>
      <c r="DG72" s="73"/>
      <c r="DH72" s="73"/>
      <c r="DI72" s="73"/>
      <c r="DJ72" s="73"/>
      <c r="DK72" s="73"/>
      <c r="DL72" s="73"/>
      <c r="DM72" s="73"/>
      <c r="DN72" s="73"/>
      <c r="DO72" s="73"/>
      <c r="DP72" s="72"/>
      <c r="DQ72" s="72"/>
      <c r="DR72" s="73"/>
      <c r="DS72" s="73"/>
      <c r="DT72" s="73"/>
      <c r="DU72" s="73"/>
      <c r="DV72" s="73"/>
      <c r="DW72" s="73"/>
      <c r="DX72" s="73"/>
      <c r="DY72" s="73"/>
      <c r="DZ72" s="73"/>
      <c r="EA72" s="73"/>
      <c r="EB72" s="73"/>
      <c r="EC72" s="73"/>
      <c r="ED72" s="73"/>
      <c r="EE72" s="72"/>
      <c r="EF72" s="72"/>
      <c r="EG72" s="73"/>
      <c r="EH72" s="73"/>
      <c r="EI72" s="73"/>
      <c r="EJ72" s="73"/>
      <c r="EK72" s="73"/>
      <c r="EL72" s="73"/>
      <c r="EM72" s="73"/>
      <c r="EN72" s="73"/>
      <c r="EO72" s="73"/>
      <c r="EP72" s="73"/>
      <c r="EQ72" s="73"/>
      <c r="ER72" s="73"/>
      <c r="ES72" s="73"/>
      <c r="ET72" s="72"/>
      <c r="EU72" s="72"/>
      <c r="EV72" s="73"/>
      <c r="EW72" s="73"/>
      <c r="EX72" s="73"/>
      <c r="EY72" s="73"/>
      <c r="EZ72" s="73"/>
      <c r="FA72" s="73"/>
      <c r="FB72" s="73"/>
      <c r="FC72" s="73"/>
      <c r="FD72" s="73"/>
      <c r="FE72" s="73"/>
      <c r="FF72" s="73"/>
      <c r="FG72" s="73"/>
      <c r="FH72" s="73"/>
      <c r="FI72" s="72"/>
      <c r="FJ72" s="72"/>
      <c r="FK72" s="73"/>
      <c r="FL72" s="73"/>
      <c r="FM72" s="73"/>
      <c r="FN72" s="73"/>
      <c r="FO72" s="73"/>
      <c r="FP72" s="73"/>
      <c r="FQ72" s="73"/>
      <c r="FR72" s="73"/>
      <c r="FS72" s="73"/>
      <c r="FT72" s="73"/>
      <c r="FU72" s="73"/>
      <c r="FV72" s="73"/>
      <c r="FW72" s="73"/>
      <c r="FX72" s="72"/>
      <c r="FY72" s="72"/>
      <c r="FZ72" s="73"/>
      <c r="GA72" s="73"/>
      <c r="GB72" s="73"/>
      <c r="GC72" s="73"/>
      <c r="GD72" s="73"/>
      <c r="GE72" s="73"/>
      <c r="GF72" s="73"/>
      <c r="GG72" s="73"/>
      <c r="GH72" s="73"/>
      <c r="GI72" s="73"/>
      <c r="GJ72" s="73"/>
      <c r="GK72" s="73"/>
      <c r="GL72" s="73"/>
      <c r="GM72" s="72"/>
      <c r="GN72" s="72"/>
      <c r="GO72" s="73"/>
      <c r="GP72" s="73"/>
      <c r="GQ72" s="73"/>
      <c r="GR72" s="73"/>
      <c r="GS72" s="73"/>
      <c r="GT72" s="73"/>
      <c r="GU72" s="73"/>
      <c r="GV72" s="73"/>
      <c r="GW72" s="73"/>
      <c r="GX72" s="73"/>
      <c r="GY72" s="73"/>
      <c r="GZ72" s="73"/>
      <c r="HA72" s="73"/>
      <c r="HB72" s="72"/>
      <c r="HC72" s="72"/>
      <c r="HD72" s="73"/>
      <c r="HE72" s="73"/>
      <c r="HF72" s="73"/>
      <c r="HG72" s="73"/>
      <c r="HH72" s="73"/>
      <c r="HI72" s="73"/>
      <c r="HJ72" s="73"/>
      <c r="HK72" s="73"/>
      <c r="HL72" s="73"/>
      <c r="HM72" s="73"/>
      <c r="HN72" s="73"/>
      <c r="HO72" s="73"/>
      <c r="HP72" s="73"/>
      <c r="HQ72" s="72"/>
      <c r="HR72" s="72"/>
      <c r="HS72" s="73"/>
      <c r="HT72" s="73"/>
      <c r="HU72" s="73"/>
      <c r="HV72" s="73"/>
      <c r="HW72" s="73"/>
      <c r="HX72" s="73"/>
      <c r="HY72" s="73"/>
      <c r="HZ72" s="73"/>
      <c r="IA72" s="73"/>
      <c r="IB72" s="73"/>
      <c r="IC72" s="73"/>
      <c r="ID72" s="73"/>
      <c r="IE72" s="73"/>
      <c r="IF72" s="72"/>
      <c r="IG72" s="72"/>
      <c r="IH72" s="73"/>
      <c r="II72" s="73"/>
      <c r="IJ72" s="73"/>
      <c r="IK72" s="73"/>
      <c r="IL72" s="73"/>
      <c r="IM72" s="73"/>
      <c r="IN72" s="73"/>
      <c r="IO72" s="73"/>
      <c r="IP72" s="73"/>
      <c r="IQ72" s="73"/>
      <c r="IR72" s="73"/>
      <c r="IS72" s="73"/>
      <c r="IT72" s="73"/>
      <c r="IU72" s="72"/>
    </row>
    <row r="73" spans="1:255" s="74" customFormat="1" ht="14.1" customHeight="1" x14ac:dyDescent="0.25">
      <c r="A73" s="71"/>
      <c r="B73" s="264" t="s">
        <v>201</v>
      </c>
      <c r="C73" s="244"/>
      <c r="D73" s="245">
        <v>980.38400000000001</v>
      </c>
      <c r="E73" s="245">
        <v>63273.781999999999</v>
      </c>
      <c r="F73" s="245">
        <v>6893070.4419999998</v>
      </c>
      <c r="G73" s="245">
        <v>820.31700000000001</v>
      </c>
      <c r="H73" s="86">
        <v>6958144.9249999998</v>
      </c>
      <c r="I73" s="86">
        <v>0</v>
      </c>
      <c r="J73" s="86">
        <v>44991.589</v>
      </c>
      <c r="K73" s="86">
        <v>44991.589</v>
      </c>
      <c r="L73" s="86">
        <v>17555.715</v>
      </c>
      <c r="M73" s="86">
        <v>946665.09199999995</v>
      </c>
      <c r="N73" s="86">
        <v>964220.80699999991</v>
      </c>
      <c r="O73" s="87">
        <v>7967357.3209999995</v>
      </c>
      <c r="P73" s="72"/>
      <c r="Q73" s="73"/>
      <c r="R73" s="73"/>
      <c r="S73" s="73"/>
      <c r="T73" s="73"/>
      <c r="U73" s="73"/>
      <c r="V73" s="73"/>
      <c r="W73" s="73"/>
      <c r="X73" s="73"/>
      <c r="Y73" s="73"/>
      <c r="Z73" s="73"/>
      <c r="AA73" s="73"/>
      <c r="AB73" s="73"/>
      <c r="AC73" s="73"/>
      <c r="AD73" s="72"/>
      <c r="AE73" s="72"/>
      <c r="AF73" s="73"/>
      <c r="AG73" s="73"/>
      <c r="AH73" s="73"/>
      <c r="AI73" s="73"/>
      <c r="AJ73" s="73"/>
      <c r="AK73" s="73"/>
      <c r="AL73" s="73"/>
      <c r="AM73" s="73"/>
      <c r="AN73" s="73"/>
      <c r="AO73" s="73"/>
      <c r="AP73" s="73"/>
      <c r="AQ73" s="73"/>
      <c r="AR73" s="73"/>
      <c r="AS73" s="72"/>
      <c r="AT73" s="72"/>
      <c r="AU73" s="73"/>
      <c r="AV73" s="73"/>
      <c r="AW73" s="73"/>
      <c r="AX73" s="73"/>
      <c r="AY73" s="73"/>
      <c r="AZ73" s="73"/>
      <c r="BA73" s="73"/>
      <c r="BB73" s="73"/>
      <c r="BC73" s="73"/>
      <c r="BD73" s="73"/>
      <c r="BE73" s="73"/>
      <c r="BF73" s="73"/>
      <c r="BG73" s="73"/>
      <c r="BH73" s="72"/>
      <c r="BI73" s="72"/>
      <c r="BJ73" s="73"/>
      <c r="BK73" s="73"/>
      <c r="BL73" s="73"/>
      <c r="BM73" s="73"/>
      <c r="BN73" s="73"/>
      <c r="BO73" s="73"/>
      <c r="BP73" s="73"/>
      <c r="BQ73" s="73"/>
      <c r="BR73" s="73"/>
      <c r="BS73" s="73"/>
      <c r="BT73" s="73"/>
      <c r="BU73" s="73"/>
      <c r="BV73" s="73"/>
      <c r="BW73" s="72"/>
      <c r="BX73" s="72"/>
      <c r="BY73" s="73"/>
      <c r="BZ73" s="73"/>
      <c r="CA73" s="73"/>
      <c r="CB73" s="73"/>
      <c r="CC73" s="73"/>
      <c r="CD73" s="73"/>
      <c r="CE73" s="73"/>
      <c r="CF73" s="73"/>
      <c r="CG73" s="73"/>
      <c r="CH73" s="73"/>
      <c r="CI73" s="73"/>
      <c r="CJ73" s="73"/>
      <c r="CK73" s="73"/>
      <c r="CL73" s="72"/>
      <c r="CM73" s="72"/>
      <c r="CN73" s="73"/>
      <c r="CO73" s="73"/>
      <c r="CP73" s="73"/>
      <c r="CQ73" s="73"/>
      <c r="CR73" s="73"/>
      <c r="CS73" s="73"/>
      <c r="CT73" s="73"/>
      <c r="CU73" s="73"/>
      <c r="CV73" s="73"/>
      <c r="CW73" s="73"/>
      <c r="CX73" s="73"/>
      <c r="CY73" s="73"/>
      <c r="CZ73" s="73"/>
      <c r="DA73" s="72"/>
      <c r="DB73" s="72"/>
      <c r="DC73" s="73"/>
      <c r="DD73" s="73"/>
      <c r="DE73" s="73"/>
      <c r="DF73" s="73"/>
      <c r="DG73" s="73"/>
      <c r="DH73" s="73"/>
      <c r="DI73" s="73"/>
      <c r="DJ73" s="73"/>
      <c r="DK73" s="73"/>
      <c r="DL73" s="73"/>
      <c r="DM73" s="73"/>
      <c r="DN73" s="73"/>
      <c r="DO73" s="73"/>
      <c r="DP73" s="72"/>
      <c r="DQ73" s="72"/>
      <c r="DR73" s="73"/>
      <c r="DS73" s="73"/>
      <c r="DT73" s="73"/>
      <c r="DU73" s="73"/>
      <c r="DV73" s="73"/>
      <c r="DW73" s="73"/>
      <c r="DX73" s="73"/>
      <c r="DY73" s="73"/>
      <c r="DZ73" s="73"/>
      <c r="EA73" s="73"/>
      <c r="EB73" s="73"/>
      <c r="EC73" s="73"/>
      <c r="ED73" s="73"/>
      <c r="EE73" s="72"/>
      <c r="EF73" s="72"/>
      <c r="EG73" s="73"/>
      <c r="EH73" s="73"/>
      <c r="EI73" s="73"/>
      <c r="EJ73" s="73"/>
      <c r="EK73" s="73"/>
      <c r="EL73" s="73"/>
      <c r="EM73" s="73"/>
      <c r="EN73" s="73"/>
      <c r="EO73" s="73"/>
      <c r="EP73" s="73"/>
      <c r="EQ73" s="73"/>
      <c r="ER73" s="73"/>
      <c r="ES73" s="73"/>
      <c r="ET73" s="72"/>
      <c r="EU73" s="72"/>
      <c r="EV73" s="73"/>
      <c r="EW73" s="73"/>
      <c r="EX73" s="73"/>
      <c r="EY73" s="73"/>
      <c r="EZ73" s="73"/>
      <c r="FA73" s="73"/>
      <c r="FB73" s="73"/>
      <c r="FC73" s="73"/>
      <c r="FD73" s="73"/>
      <c r="FE73" s="73"/>
      <c r="FF73" s="73"/>
      <c r="FG73" s="73"/>
      <c r="FH73" s="73"/>
      <c r="FI73" s="72"/>
      <c r="FJ73" s="72"/>
      <c r="FK73" s="73"/>
      <c r="FL73" s="73"/>
      <c r="FM73" s="73"/>
      <c r="FN73" s="73"/>
      <c r="FO73" s="73"/>
      <c r="FP73" s="73"/>
      <c r="FQ73" s="73"/>
      <c r="FR73" s="73"/>
      <c r="FS73" s="73"/>
      <c r="FT73" s="73"/>
      <c r="FU73" s="73"/>
      <c r="FV73" s="73"/>
      <c r="FW73" s="73"/>
      <c r="FX73" s="72"/>
      <c r="FY73" s="72"/>
      <c r="FZ73" s="73"/>
      <c r="GA73" s="73"/>
      <c r="GB73" s="73"/>
      <c r="GC73" s="73"/>
      <c r="GD73" s="73"/>
      <c r="GE73" s="73"/>
      <c r="GF73" s="73"/>
      <c r="GG73" s="73"/>
      <c r="GH73" s="73"/>
      <c r="GI73" s="73"/>
      <c r="GJ73" s="73"/>
      <c r="GK73" s="73"/>
      <c r="GL73" s="73"/>
      <c r="GM73" s="72"/>
      <c r="GN73" s="72"/>
      <c r="GO73" s="73"/>
      <c r="GP73" s="73"/>
      <c r="GQ73" s="73"/>
      <c r="GR73" s="73"/>
      <c r="GS73" s="73"/>
      <c r="GT73" s="73"/>
      <c r="GU73" s="73"/>
      <c r="GV73" s="73"/>
      <c r="GW73" s="73"/>
      <c r="GX73" s="73"/>
      <c r="GY73" s="73"/>
      <c r="GZ73" s="73"/>
      <c r="HA73" s="73"/>
      <c r="HB73" s="72"/>
      <c r="HC73" s="72"/>
      <c r="HD73" s="73"/>
      <c r="HE73" s="73"/>
      <c r="HF73" s="73"/>
      <c r="HG73" s="73"/>
      <c r="HH73" s="73"/>
      <c r="HI73" s="73"/>
      <c r="HJ73" s="73"/>
      <c r="HK73" s="73"/>
      <c r="HL73" s="73"/>
      <c r="HM73" s="73"/>
      <c r="HN73" s="73"/>
      <c r="HO73" s="73"/>
      <c r="HP73" s="73"/>
      <c r="HQ73" s="72"/>
      <c r="HR73" s="72"/>
      <c r="HS73" s="73"/>
      <c r="HT73" s="73"/>
      <c r="HU73" s="73"/>
      <c r="HV73" s="73"/>
      <c r="HW73" s="73"/>
      <c r="HX73" s="73"/>
      <c r="HY73" s="73"/>
      <c r="HZ73" s="73"/>
      <c r="IA73" s="73"/>
      <c r="IB73" s="73"/>
      <c r="IC73" s="73"/>
      <c r="ID73" s="73"/>
      <c r="IE73" s="73"/>
      <c r="IF73" s="72"/>
      <c r="IG73" s="72"/>
      <c r="IH73" s="73"/>
      <c r="II73" s="73"/>
      <c r="IJ73" s="73"/>
      <c r="IK73" s="73"/>
      <c r="IL73" s="73"/>
      <c r="IM73" s="73"/>
      <c r="IN73" s="73"/>
      <c r="IO73" s="73"/>
      <c r="IP73" s="73"/>
      <c r="IQ73" s="73"/>
      <c r="IR73" s="73"/>
      <c r="IS73" s="73"/>
      <c r="IT73" s="73"/>
      <c r="IU73" s="72"/>
    </row>
    <row r="74" spans="1:255" s="74" customFormat="1" ht="14.1" customHeight="1" x14ac:dyDescent="0.25">
      <c r="A74" s="71"/>
      <c r="B74" s="254" t="s">
        <v>202</v>
      </c>
      <c r="C74" s="238"/>
      <c r="D74" s="39">
        <v>3991.7905900000005</v>
      </c>
      <c r="E74" s="39">
        <v>178021.76699999999</v>
      </c>
      <c r="F74" s="39">
        <v>9944281.6582699995</v>
      </c>
      <c r="G74" s="39">
        <v>2152.1970799999999</v>
      </c>
      <c r="H74" s="242">
        <v>10128447.412939999</v>
      </c>
      <c r="I74" s="242">
        <v>177.01770999999999</v>
      </c>
      <c r="J74" s="242">
        <v>137005.15420000002</v>
      </c>
      <c r="K74" s="242">
        <v>137182.17191</v>
      </c>
      <c r="L74" s="242">
        <v>23787.02363</v>
      </c>
      <c r="M74" s="242">
        <v>975047.23332</v>
      </c>
      <c r="N74" s="242">
        <v>998834.25694999995</v>
      </c>
      <c r="O74" s="243">
        <v>11264463.841799999</v>
      </c>
      <c r="P74" s="72"/>
      <c r="Q74" s="73"/>
      <c r="R74" s="73"/>
      <c r="S74" s="73"/>
      <c r="T74" s="73"/>
      <c r="U74" s="73"/>
      <c r="V74" s="73"/>
      <c r="W74" s="73"/>
      <c r="X74" s="73"/>
      <c r="Y74" s="73"/>
      <c r="Z74" s="73"/>
      <c r="AA74" s="73"/>
      <c r="AB74" s="73"/>
      <c r="AC74" s="73"/>
      <c r="AD74" s="72"/>
      <c r="AE74" s="72"/>
      <c r="AF74" s="73"/>
      <c r="AG74" s="73"/>
      <c r="AH74" s="73"/>
      <c r="AI74" s="73"/>
      <c r="AJ74" s="73"/>
      <c r="AK74" s="73"/>
      <c r="AL74" s="73"/>
      <c r="AM74" s="73"/>
      <c r="AN74" s="73"/>
      <c r="AO74" s="73"/>
      <c r="AP74" s="73"/>
      <c r="AQ74" s="73"/>
      <c r="AR74" s="73"/>
      <c r="AS74" s="72"/>
      <c r="AT74" s="72"/>
      <c r="AU74" s="73"/>
      <c r="AV74" s="73"/>
      <c r="AW74" s="73"/>
      <c r="AX74" s="73"/>
      <c r="AY74" s="73"/>
      <c r="AZ74" s="73"/>
      <c r="BA74" s="73"/>
      <c r="BB74" s="73"/>
      <c r="BC74" s="73"/>
      <c r="BD74" s="73"/>
      <c r="BE74" s="73"/>
      <c r="BF74" s="73"/>
      <c r="BG74" s="73"/>
      <c r="BH74" s="72"/>
      <c r="BI74" s="72"/>
      <c r="BJ74" s="73"/>
      <c r="BK74" s="73"/>
      <c r="BL74" s="73"/>
      <c r="BM74" s="73"/>
      <c r="BN74" s="73"/>
      <c r="BO74" s="73"/>
      <c r="BP74" s="73"/>
      <c r="BQ74" s="73"/>
      <c r="BR74" s="73"/>
      <c r="BS74" s="73"/>
      <c r="BT74" s="73"/>
      <c r="BU74" s="73"/>
      <c r="BV74" s="73"/>
      <c r="BW74" s="72"/>
      <c r="BX74" s="72"/>
      <c r="BY74" s="73"/>
      <c r="BZ74" s="73"/>
      <c r="CA74" s="73"/>
      <c r="CB74" s="73"/>
      <c r="CC74" s="73"/>
      <c r="CD74" s="73"/>
      <c r="CE74" s="73"/>
      <c r="CF74" s="73"/>
      <c r="CG74" s="73"/>
      <c r="CH74" s="73"/>
      <c r="CI74" s="73"/>
      <c r="CJ74" s="73"/>
      <c r="CK74" s="73"/>
      <c r="CL74" s="72"/>
      <c r="CM74" s="72"/>
      <c r="CN74" s="73"/>
      <c r="CO74" s="73"/>
      <c r="CP74" s="73"/>
      <c r="CQ74" s="73"/>
      <c r="CR74" s="73"/>
      <c r="CS74" s="73"/>
      <c r="CT74" s="73"/>
      <c r="CU74" s="73"/>
      <c r="CV74" s="73"/>
      <c r="CW74" s="73"/>
      <c r="CX74" s="73"/>
      <c r="CY74" s="73"/>
      <c r="CZ74" s="73"/>
      <c r="DA74" s="72"/>
      <c r="DB74" s="72"/>
      <c r="DC74" s="73"/>
      <c r="DD74" s="73"/>
      <c r="DE74" s="73"/>
      <c r="DF74" s="73"/>
      <c r="DG74" s="73"/>
      <c r="DH74" s="73"/>
      <c r="DI74" s="73"/>
      <c r="DJ74" s="73"/>
      <c r="DK74" s="73"/>
      <c r="DL74" s="73"/>
      <c r="DM74" s="73"/>
      <c r="DN74" s="73"/>
      <c r="DO74" s="73"/>
      <c r="DP74" s="72"/>
      <c r="DQ74" s="72"/>
      <c r="DR74" s="73"/>
      <c r="DS74" s="73"/>
      <c r="DT74" s="73"/>
      <c r="DU74" s="73"/>
      <c r="DV74" s="73"/>
      <c r="DW74" s="73"/>
      <c r="DX74" s="73"/>
      <c r="DY74" s="73"/>
      <c r="DZ74" s="73"/>
      <c r="EA74" s="73"/>
      <c r="EB74" s="73"/>
      <c r="EC74" s="73"/>
      <c r="ED74" s="73"/>
      <c r="EE74" s="72"/>
      <c r="EF74" s="72"/>
      <c r="EG74" s="73"/>
      <c r="EH74" s="73"/>
      <c r="EI74" s="73"/>
      <c r="EJ74" s="73"/>
      <c r="EK74" s="73"/>
      <c r="EL74" s="73"/>
      <c r="EM74" s="73"/>
      <c r="EN74" s="73"/>
      <c r="EO74" s="73"/>
      <c r="EP74" s="73"/>
      <c r="EQ74" s="73"/>
      <c r="ER74" s="73"/>
      <c r="ES74" s="73"/>
      <c r="ET74" s="72"/>
      <c r="EU74" s="72"/>
      <c r="EV74" s="73"/>
      <c r="EW74" s="73"/>
      <c r="EX74" s="73"/>
      <c r="EY74" s="73"/>
      <c r="EZ74" s="73"/>
      <c r="FA74" s="73"/>
      <c r="FB74" s="73"/>
      <c r="FC74" s="73"/>
      <c r="FD74" s="73"/>
      <c r="FE74" s="73"/>
      <c r="FF74" s="73"/>
      <c r="FG74" s="73"/>
      <c r="FH74" s="73"/>
      <c r="FI74" s="72"/>
      <c r="FJ74" s="72"/>
      <c r="FK74" s="73"/>
      <c r="FL74" s="73"/>
      <c r="FM74" s="73"/>
      <c r="FN74" s="73"/>
      <c r="FO74" s="73"/>
      <c r="FP74" s="73"/>
      <c r="FQ74" s="73"/>
      <c r="FR74" s="73"/>
      <c r="FS74" s="73"/>
      <c r="FT74" s="73"/>
      <c r="FU74" s="73"/>
      <c r="FV74" s="73"/>
      <c r="FW74" s="73"/>
      <c r="FX74" s="72"/>
      <c r="FY74" s="72"/>
      <c r="FZ74" s="73"/>
      <c r="GA74" s="73"/>
      <c r="GB74" s="73"/>
      <c r="GC74" s="73"/>
      <c r="GD74" s="73"/>
      <c r="GE74" s="73"/>
      <c r="GF74" s="73"/>
      <c r="GG74" s="73"/>
      <c r="GH74" s="73"/>
      <c r="GI74" s="73"/>
      <c r="GJ74" s="73"/>
      <c r="GK74" s="73"/>
      <c r="GL74" s="73"/>
      <c r="GM74" s="72"/>
      <c r="GN74" s="72"/>
      <c r="GO74" s="73"/>
      <c r="GP74" s="73"/>
      <c r="GQ74" s="73"/>
      <c r="GR74" s="73"/>
      <c r="GS74" s="73"/>
      <c r="GT74" s="73"/>
      <c r="GU74" s="73"/>
      <c r="GV74" s="73"/>
      <c r="GW74" s="73"/>
      <c r="GX74" s="73"/>
      <c r="GY74" s="73"/>
      <c r="GZ74" s="73"/>
      <c r="HA74" s="73"/>
      <c r="HB74" s="72"/>
      <c r="HC74" s="72"/>
      <c r="HD74" s="73"/>
      <c r="HE74" s="73"/>
      <c r="HF74" s="73"/>
      <c r="HG74" s="73"/>
      <c r="HH74" s="73"/>
      <c r="HI74" s="73"/>
      <c r="HJ74" s="73"/>
      <c r="HK74" s="73"/>
      <c r="HL74" s="73"/>
      <c r="HM74" s="73"/>
      <c r="HN74" s="73"/>
      <c r="HO74" s="73"/>
      <c r="HP74" s="73"/>
      <c r="HQ74" s="72"/>
      <c r="HR74" s="72"/>
      <c r="HS74" s="73"/>
      <c r="HT74" s="73"/>
      <c r="HU74" s="73"/>
      <c r="HV74" s="73"/>
      <c r="HW74" s="73"/>
      <c r="HX74" s="73"/>
      <c r="HY74" s="73"/>
      <c r="HZ74" s="73"/>
      <c r="IA74" s="73"/>
      <c r="IB74" s="73"/>
      <c r="IC74" s="73"/>
      <c r="ID74" s="73"/>
      <c r="IE74" s="73"/>
      <c r="IF74" s="72"/>
      <c r="IG74" s="72"/>
      <c r="IH74" s="73"/>
      <c r="II74" s="73"/>
      <c r="IJ74" s="73"/>
      <c r="IK74" s="73"/>
      <c r="IL74" s="73"/>
      <c r="IM74" s="73"/>
      <c r="IN74" s="73"/>
      <c r="IO74" s="73"/>
      <c r="IP74" s="73"/>
      <c r="IQ74" s="73"/>
      <c r="IR74" s="73"/>
      <c r="IS74" s="73"/>
      <c r="IT74" s="73"/>
      <c r="IU74" s="72"/>
    </row>
    <row r="75" spans="1:255" s="74" customFormat="1" ht="14.1" customHeight="1" x14ac:dyDescent="0.25">
      <c r="A75" s="71"/>
      <c r="B75" s="264" t="s">
        <v>204</v>
      </c>
      <c r="C75" s="244"/>
      <c r="D75" s="245">
        <v>0</v>
      </c>
      <c r="E75" s="245">
        <v>12906.805</v>
      </c>
      <c r="F75" s="245">
        <v>2416695.7009999999</v>
      </c>
      <c r="G75" s="245">
        <v>667.90200000000004</v>
      </c>
      <c r="H75" s="86">
        <v>2430270.4079999998</v>
      </c>
      <c r="I75" s="86">
        <v>0</v>
      </c>
      <c r="J75" s="86">
        <v>2656.4960000000001</v>
      </c>
      <c r="K75" s="86">
        <v>2656.4960000000001</v>
      </c>
      <c r="L75" s="86">
        <v>2014.971</v>
      </c>
      <c r="M75" s="86">
        <v>497708</v>
      </c>
      <c r="N75" s="86">
        <v>499722.97100000002</v>
      </c>
      <c r="O75" s="87">
        <v>2932649.875</v>
      </c>
      <c r="P75" s="72"/>
      <c r="Q75" s="73"/>
      <c r="R75" s="73"/>
      <c r="S75" s="73"/>
      <c r="T75" s="73"/>
      <c r="U75" s="73"/>
      <c r="V75" s="73"/>
      <c r="W75" s="73"/>
      <c r="X75" s="73"/>
      <c r="Y75" s="73"/>
      <c r="Z75" s="73"/>
      <c r="AA75" s="73"/>
      <c r="AB75" s="73"/>
      <c r="AC75" s="73"/>
      <c r="AD75" s="72"/>
      <c r="AE75" s="72"/>
      <c r="AF75" s="73"/>
      <c r="AG75" s="73"/>
      <c r="AH75" s="73"/>
      <c r="AI75" s="73"/>
      <c r="AJ75" s="73"/>
      <c r="AK75" s="73"/>
      <c r="AL75" s="73"/>
      <c r="AM75" s="73"/>
      <c r="AN75" s="73"/>
      <c r="AO75" s="73"/>
      <c r="AP75" s="73"/>
      <c r="AQ75" s="73"/>
      <c r="AR75" s="73"/>
      <c r="AS75" s="72"/>
      <c r="AT75" s="72"/>
      <c r="AU75" s="73"/>
      <c r="AV75" s="73"/>
      <c r="AW75" s="73"/>
      <c r="AX75" s="73"/>
      <c r="AY75" s="73"/>
      <c r="AZ75" s="73"/>
      <c r="BA75" s="73"/>
      <c r="BB75" s="73"/>
      <c r="BC75" s="73"/>
      <c r="BD75" s="73"/>
      <c r="BE75" s="73"/>
      <c r="BF75" s="73"/>
      <c r="BG75" s="73"/>
      <c r="BH75" s="72"/>
      <c r="BI75" s="72"/>
      <c r="BJ75" s="73"/>
      <c r="BK75" s="73"/>
      <c r="BL75" s="73"/>
      <c r="BM75" s="73"/>
      <c r="BN75" s="73"/>
      <c r="BO75" s="73"/>
      <c r="BP75" s="73"/>
      <c r="BQ75" s="73"/>
      <c r="BR75" s="73"/>
      <c r="BS75" s="73"/>
      <c r="BT75" s="73"/>
      <c r="BU75" s="73"/>
      <c r="BV75" s="73"/>
      <c r="BW75" s="72"/>
      <c r="BX75" s="72"/>
      <c r="BY75" s="73"/>
      <c r="BZ75" s="73"/>
      <c r="CA75" s="73"/>
      <c r="CB75" s="73"/>
      <c r="CC75" s="73"/>
      <c r="CD75" s="73"/>
      <c r="CE75" s="73"/>
      <c r="CF75" s="73"/>
      <c r="CG75" s="73"/>
      <c r="CH75" s="73"/>
      <c r="CI75" s="73"/>
      <c r="CJ75" s="73"/>
      <c r="CK75" s="73"/>
      <c r="CL75" s="72"/>
      <c r="CM75" s="72"/>
      <c r="CN75" s="73"/>
      <c r="CO75" s="73"/>
      <c r="CP75" s="73"/>
      <c r="CQ75" s="73"/>
      <c r="CR75" s="73"/>
      <c r="CS75" s="73"/>
      <c r="CT75" s="73"/>
      <c r="CU75" s="73"/>
      <c r="CV75" s="73"/>
      <c r="CW75" s="73"/>
      <c r="CX75" s="73"/>
      <c r="CY75" s="73"/>
      <c r="CZ75" s="73"/>
      <c r="DA75" s="72"/>
      <c r="DB75" s="72"/>
      <c r="DC75" s="73"/>
      <c r="DD75" s="73"/>
      <c r="DE75" s="73"/>
      <c r="DF75" s="73"/>
      <c r="DG75" s="73"/>
      <c r="DH75" s="73"/>
      <c r="DI75" s="73"/>
      <c r="DJ75" s="73"/>
      <c r="DK75" s="73"/>
      <c r="DL75" s="73"/>
      <c r="DM75" s="73"/>
      <c r="DN75" s="73"/>
      <c r="DO75" s="73"/>
      <c r="DP75" s="72"/>
      <c r="DQ75" s="72"/>
      <c r="DR75" s="73"/>
      <c r="DS75" s="73"/>
      <c r="DT75" s="73"/>
      <c r="DU75" s="73"/>
      <c r="DV75" s="73"/>
      <c r="DW75" s="73"/>
      <c r="DX75" s="73"/>
      <c r="DY75" s="73"/>
      <c r="DZ75" s="73"/>
      <c r="EA75" s="73"/>
      <c r="EB75" s="73"/>
      <c r="EC75" s="73"/>
      <c r="ED75" s="73"/>
      <c r="EE75" s="72"/>
      <c r="EF75" s="72"/>
      <c r="EG75" s="73"/>
      <c r="EH75" s="73"/>
      <c r="EI75" s="73"/>
      <c r="EJ75" s="73"/>
      <c r="EK75" s="73"/>
      <c r="EL75" s="73"/>
      <c r="EM75" s="73"/>
      <c r="EN75" s="73"/>
      <c r="EO75" s="73"/>
      <c r="EP75" s="73"/>
      <c r="EQ75" s="73"/>
      <c r="ER75" s="73"/>
      <c r="ES75" s="73"/>
      <c r="ET75" s="72"/>
      <c r="EU75" s="72"/>
      <c r="EV75" s="73"/>
      <c r="EW75" s="73"/>
      <c r="EX75" s="73"/>
      <c r="EY75" s="73"/>
      <c r="EZ75" s="73"/>
      <c r="FA75" s="73"/>
      <c r="FB75" s="73"/>
      <c r="FC75" s="73"/>
      <c r="FD75" s="73"/>
      <c r="FE75" s="73"/>
      <c r="FF75" s="73"/>
      <c r="FG75" s="73"/>
      <c r="FH75" s="73"/>
      <c r="FI75" s="72"/>
      <c r="FJ75" s="72"/>
      <c r="FK75" s="73"/>
      <c r="FL75" s="73"/>
      <c r="FM75" s="73"/>
      <c r="FN75" s="73"/>
      <c r="FO75" s="73"/>
      <c r="FP75" s="73"/>
      <c r="FQ75" s="73"/>
      <c r="FR75" s="73"/>
      <c r="FS75" s="73"/>
      <c r="FT75" s="73"/>
      <c r="FU75" s="73"/>
      <c r="FV75" s="73"/>
      <c r="FW75" s="73"/>
      <c r="FX75" s="72"/>
      <c r="FY75" s="72"/>
      <c r="FZ75" s="73"/>
      <c r="GA75" s="73"/>
      <c r="GB75" s="73"/>
      <c r="GC75" s="73"/>
      <c r="GD75" s="73"/>
      <c r="GE75" s="73"/>
      <c r="GF75" s="73"/>
      <c r="GG75" s="73"/>
      <c r="GH75" s="73"/>
      <c r="GI75" s="73"/>
      <c r="GJ75" s="73"/>
      <c r="GK75" s="73"/>
      <c r="GL75" s="73"/>
      <c r="GM75" s="72"/>
      <c r="GN75" s="72"/>
      <c r="GO75" s="73"/>
      <c r="GP75" s="73"/>
      <c r="GQ75" s="73"/>
      <c r="GR75" s="73"/>
      <c r="GS75" s="73"/>
      <c r="GT75" s="73"/>
      <c r="GU75" s="73"/>
      <c r="GV75" s="73"/>
      <c r="GW75" s="73"/>
      <c r="GX75" s="73"/>
      <c r="GY75" s="73"/>
      <c r="GZ75" s="73"/>
      <c r="HA75" s="73"/>
      <c r="HB75" s="72"/>
      <c r="HC75" s="72"/>
      <c r="HD75" s="73"/>
      <c r="HE75" s="73"/>
      <c r="HF75" s="73"/>
      <c r="HG75" s="73"/>
      <c r="HH75" s="73"/>
      <c r="HI75" s="73"/>
      <c r="HJ75" s="73"/>
      <c r="HK75" s="73"/>
      <c r="HL75" s="73"/>
      <c r="HM75" s="73"/>
      <c r="HN75" s="73"/>
      <c r="HO75" s="73"/>
      <c r="HP75" s="73"/>
      <c r="HQ75" s="72"/>
      <c r="HR75" s="72"/>
      <c r="HS75" s="73"/>
      <c r="HT75" s="73"/>
      <c r="HU75" s="73"/>
      <c r="HV75" s="73"/>
      <c r="HW75" s="73"/>
      <c r="HX75" s="73"/>
      <c r="HY75" s="73"/>
      <c r="HZ75" s="73"/>
      <c r="IA75" s="73"/>
      <c r="IB75" s="73"/>
      <c r="IC75" s="73"/>
      <c r="ID75" s="73"/>
      <c r="IE75" s="73"/>
      <c r="IF75" s="72"/>
      <c r="IG75" s="72"/>
      <c r="IH75" s="73"/>
      <c r="II75" s="73"/>
      <c r="IJ75" s="73"/>
      <c r="IK75" s="73"/>
      <c r="IL75" s="73"/>
      <c r="IM75" s="73"/>
      <c r="IN75" s="73"/>
      <c r="IO75" s="73"/>
      <c r="IP75" s="73"/>
      <c r="IQ75" s="73"/>
      <c r="IR75" s="73"/>
      <c r="IS75" s="73"/>
      <c r="IT75" s="73"/>
      <c r="IU75" s="72"/>
    </row>
    <row r="76" spans="1:255" s="74" customFormat="1" ht="3.9" customHeight="1" x14ac:dyDescent="0.25">
      <c r="A76" s="75"/>
      <c r="B76" s="82"/>
      <c r="C76" s="82"/>
      <c r="D76" s="82"/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82"/>
    </row>
    <row r="77" spans="1:255" x14ac:dyDescent="0.35">
      <c r="B77" s="314" t="s">
        <v>27</v>
      </c>
      <c r="C77" s="314"/>
    </row>
  </sheetData>
  <mergeCells count="1">
    <mergeCell ref="B77:C77"/>
  </mergeCells>
  <phoneticPr fontId="0" type="noConversion"/>
  <hyperlinks>
    <hyperlink ref="B77:C77" location="Aurkibidea!A1" tooltip="Itzuli" display="◄ itzuli"/>
  </hyperlinks>
  <printOptions horizontalCentered="1"/>
  <pageMargins left="0.39370078740157483" right="0.39370078740157483" top="0.39370078740157483" bottom="0.59055118110236227" header="0" footer="0"/>
  <pageSetup paperSize="9" scale="80" orientation="landscape" r:id="rId1"/>
  <headerFooter alignWithMargins="0">
    <oddFooter>&amp;C&amp;G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2"/>
    <pageSetUpPr fitToPage="1"/>
  </sheetPr>
  <dimension ref="A1:AE37"/>
  <sheetViews>
    <sheetView showGridLines="0" zoomScale="85" zoomScaleNormal="85" workbookViewId="0">
      <selection activeCell="S5" sqref="S5:U6"/>
    </sheetView>
  </sheetViews>
  <sheetFormatPr baseColWidth="10" defaultColWidth="11.44140625" defaultRowHeight="13.2" x14ac:dyDescent="0.25"/>
  <cols>
    <col min="1" max="1" width="1" style="4" customWidth="1"/>
    <col min="2" max="2" width="2.6640625" style="4" customWidth="1"/>
    <col min="3" max="3" width="18.109375" style="4" customWidth="1"/>
    <col min="4" max="4" width="8.88671875" style="4" customWidth="1"/>
    <col min="5" max="5" width="0.6640625" style="4" customWidth="1"/>
    <col min="6" max="8" width="9.6640625" style="4" customWidth="1"/>
    <col min="9" max="9" width="0.6640625" style="4" customWidth="1"/>
    <col min="10" max="12" width="9.6640625" style="4" customWidth="1"/>
    <col min="13" max="13" width="0.6640625" style="4" customWidth="1"/>
    <col min="14" max="17" width="6" style="4" customWidth="1"/>
    <col min="18" max="18" width="0.6640625" style="4" customWidth="1"/>
    <col min="19" max="19" width="6" style="4" customWidth="1"/>
    <col min="20" max="20" width="7.44140625" style="4" bestFit="1" customWidth="1"/>
    <col min="21" max="21" width="7.33203125" style="4" customWidth="1"/>
    <col min="22" max="16384" width="11.44140625" style="1"/>
  </cols>
  <sheetData>
    <row r="1" spans="2:31" s="210" customFormat="1" ht="15.6" x14ac:dyDescent="0.25">
      <c r="B1" s="212" t="s">
        <v>26</v>
      </c>
      <c r="U1" s="213" t="str">
        <f>Aurkibidea!B8</f>
        <v>2018-ko 1. hiruhilabetea</v>
      </c>
    </row>
    <row r="2" spans="2:31" s="4" customFormat="1" ht="27" customHeight="1" x14ac:dyDescent="0.25">
      <c r="B2" s="293" t="s">
        <v>28</v>
      </c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  <c r="O2" s="293"/>
      <c r="P2" s="293"/>
      <c r="Q2" s="293"/>
      <c r="R2" s="293"/>
      <c r="S2" s="293"/>
      <c r="T2" s="293"/>
      <c r="U2" s="293"/>
    </row>
    <row r="3" spans="2:31" s="4" customFormat="1" ht="14.25" customHeight="1" x14ac:dyDescent="0.25">
      <c r="B3" s="5"/>
      <c r="C3" s="5"/>
      <c r="I3"/>
      <c r="S3" s="6"/>
    </row>
    <row r="4" spans="2:31" s="4" customFormat="1" ht="21" customHeight="1" x14ac:dyDescent="0.25">
      <c r="C4" s="7"/>
      <c r="I4"/>
      <c r="J4" s="7"/>
      <c r="K4" s="7"/>
      <c r="L4" s="7"/>
      <c r="M4" s="7"/>
      <c r="N4"/>
      <c r="O4"/>
      <c r="P4"/>
      <c r="Q4"/>
      <c r="S4" s="2"/>
      <c r="U4" s="16" t="s">
        <v>29</v>
      </c>
      <c r="AA4"/>
      <c r="AB4"/>
      <c r="AC4"/>
      <c r="AD4"/>
      <c r="AE4"/>
    </row>
    <row r="5" spans="2:31" s="4" customFormat="1" ht="25.5" customHeight="1" x14ac:dyDescent="0.25">
      <c r="B5" s="284" t="s">
        <v>30</v>
      </c>
      <c r="C5" s="285"/>
      <c r="D5" s="286"/>
      <c r="E5"/>
      <c r="F5" s="110">
        <v>2018</v>
      </c>
      <c r="G5" s="111"/>
      <c r="H5" s="112"/>
      <c r="I5"/>
      <c r="J5" s="110">
        <v>2017</v>
      </c>
      <c r="K5" s="111"/>
      <c r="L5" s="112"/>
      <c r="M5"/>
      <c r="N5" s="113" t="s">
        <v>31</v>
      </c>
      <c r="O5" s="114"/>
      <c r="P5" s="114"/>
      <c r="Q5" s="115"/>
      <c r="R5"/>
      <c r="S5" s="298" t="s">
        <v>205</v>
      </c>
      <c r="T5" s="285"/>
      <c r="U5" s="286"/>
      <c r="AA5"/>
      <c r="AB5"/>
      <c r="AC5"/>
      <c r="AD5"/>
      <c r="AE5"/>
    </row>
    <row r="6" spans="2:31" s="13" customFormat="1" ht="24" customHeight="1" x14ac:dyDescent="0.25">
      <c r="B6" s="287"/>
      <c r="C6" s="288"/>
      <c r="D6" s="289"/>
      <c r="E6"/>
      <c r="F6" s="134" t="s">
        <v>32</v>
      </c>
      <c r="G6" s="231" t="s">
        <v>33</v>
      </c>
      <c r="H6" s="106" t="s">
        <v>34</v>
      </c>
      <c r="I6" s="61"/>
      <c r="J6" s="134" t="s">
        <v>32</v>
      </c>
      <c r="K6" s="231" t="s">
        <v>33</v>
      </c>
      <c r="L6" s="106" t="s">
        <v>34</v>
      </c>
      <c r="M6"/>
      <c r="N6" s="300">
        <v>2018</v>
      </c>
      <c r="O6" s="301"/>
      <c r="P6" s="302">
        <v>2017</v>
      </c>
      <c r="Q6" s="303"/>
      <c r="R6"/>
      <c r="S6" s="287"/>
      <c r="T6" s="288"/>
      <c r="U6" s="289"/>
      <c r="AA6"/>
      <c r="AB6"/>
      <c r="AC6"/>
      <c r="AD6"/>
      <c r="AE6"/>
    </row>
    <row r="7" spans="2:31" s="13" customFormat="1" ht="12.75" customHeight="1" x14ac:dyDescent="0.25">
      <c r="B7" s="290"/>
      <c r="C7" s="291"/>
      <c r="D7" s="292"/>
      <c r="E7" s="60"/>
      <c r="F7" s="135" t="s">
        <v>0</v>
      </c>
      <c r="G7" s="116" t="s">
        <v>1</v>
      </c>
      <c r="H7" s="109" t="s">
        <v>2</v>
      </c>
      <c r="I7" s="60"/>
      <c r="J7" s="135" t="s">
        <v>3</v>
      </c>
      <c r="K7" s="116" t="s">
        <v>4</v>
      </c>
      <c r="L7" s="109" t="s">
        <v>5</v>
      </c>
      <c r="M7" s="60"/>
      <c r="N7" s="107" t="s">
        <v>6</v>
      </c>
      <c r="O7" s="116" t="s">
        <v>7</v>
      </c>
      <c r="P7" s="108" t="s">
        <v>8</v>
      </c>
      <c r="Q7" s="109" t="s">
        <v>9</v>
      </c>
      <c r="R7" s="60"/>
      <c r="S7" s="107" t="s">
        <v>10</v>
      </c>
      <c r="T7" s="108" t="s">
        <v>11</v>
      </c>
      <c r="U7" s="109" t="s">
        <v>12</v>
      </c>
      <c r="AA7"/>
      <c r="AB7"/>
      <c r="AC7"/>
      <c r="AD7"/>
      <c r="AE7"/>
    </row>
    <row r="8" spans="2:31" s="4" customFormat="1" ht="5.0999999999999996" customHeight="1" x14ac:dyDescent="0.25">
      <c r="B8" s="29"/>
      <c r="C8" s="14"/>
      <c r="D8" s="27"/>
      <c r="E8"/>
      <c r="F8" s="33"/>
      <c r="G8" s="12"/>
      <c r="H8" s="27"/>
      <c r="I8"/>
      <c r="J8" s="33"/>
      <c r="K8" s="12"/>
      <c r="L8" s="27"/>
      <c r="M8"/>
      <c r="N8" s="33"/>
      <c r="O8" s="12"/>
      <c r="P8" s="12"/>
      <c r="Q8" s="27"/>
      <c r="R8"/>
      <c r="S8" s="33"/>
      <c r="T8" s="12"/>
      <c r="U8" s="27"/>
      <c r="AA8"/>
      <c r="AB8"/>
      <c r="AC8"/>
      <c r="AD8"/>
      <c r="AE8"/>
    </row>
    <row r="9" spans="2:31" s="8" customFormat="1" ht="18" customHeight="1" x14ac:dyDescent="0.25">
      <c r="B9" s="30">
        <v>1</v>
      </c>
      <c r="C9" s="15" t="s">
        <v>35</v>
      </c>
      <c r="D9" s="24"/>
      <c r="E9"/>
      <c r="F9" s="34">
        <v>383103.11900000001</v>
      </c>
      <c r="G9" s="37">
        <v>82115.126850000001</v>
      </c>
      <c r="H9" s="40">
        <v>81612.183600000004</v>
      </c>
      <c r="I9"/>
      <c r="J9" s="34">
        <v>372006.34400000004</v>
      </c>
      <c r="K9" s="37">
        <v>79533.471369999999</v>
      </c>
      <c r="L9" s="40">
        <v>79087.479120000004</v>
      </c>
      <c r="M9"/>
      <c r="N9" s="43">
        <v>21.434209949619333</v>
      </c>
      <c r="O9" s="44">
        <v>21.302928520401839</v>
      </c>
      <c r="P9" s="44">
        <v>21.379600819388177</v>
      </c>
      <c r="Q9" s="45">
        <v>21.259712474150707</v>
      </c>
      <c r="R9"/>
      <c r="S9" s="43">
        <v>2.9829531616804905</v>
      </c>
      <c r="T9" s="44">
        <v>3.2459987418250735</v>
      </c>
      <c r="U9" s="45">
        <v>3.1922935312797662</v>
      </c>
      <c r="W9" s="9"/>
      <c r="X9" s="9"/>
      <c r="AA9"/>
      <c r="AB9"/>
      <c r="AC9"/>
      <c r="AD9"/>
      <c r="AE9"/>
    </row>
    <row r="10" spans="2:31" s="8" customFormat="1" ht="18" customHeight="1" x14ac:dyDescent="0.25">
      <c r="B10" s="31">
        <v>2</v>
      </c>
      <c r="C10" s="15" t="s">
        <v>36</v>
      </c>
      <c r="D10" s="25"/>
      <c r="E10"/>
      <c r="F10" s="34">
        <v>643264.23833999992</v>
      </c>
      <c r="G10" s="37">
        <v>81843.764250000007</v>
      </c>
      <c r="H10" s="40">
        <v>62139.747100000008</v>
      </c>
      <c r="I10"/>
      <c r="J10" s="34">
        <v>625572.77020999999</v>
      </c>
      <c r="K10" s="37">
        <v>89454.500050000002</v>
      </c>
      <c r="L10" s="40">
        <v>73423.823189999996</v>
      </c>
      <c r="M10"/>
      <c r="N10" s="43">
        <v>12.723195130698553</v>
      </c>
      <c r="O10" s="44">
        <v>9.6600655525880175</v>
      </c>
      <c r="P10" s="44">
        <v>14.29961537807517</v>
      </c>
      <c r="Q10" s="45">
        <v>11.737055493216589</v>
      </c>
      <c r="R10"/>
      <c r="S10" s="43">
        <v>2.8280431905725489</v>
      </c>
      <c r="T10" s="44">
        <v>-8.5079406801737427</v>
      </c>
      <c r="U10" s="45">
        <v>-15.368412593825308</v>
      </c>
      <c r="W10" s="9"/>
      <c r="X10" s="9"/>
      <c r="AA10"/>
      <c r="AB10"/>
      <c r="AC10"/>
      <c r="AD10"/>
      <c r="AE10"/>
    </row>
    <row r="11" spans="2:31" s="8" customFormat="1" ht="18" customHeight="1" x14ac:dyDescent="0.25">
      <c r="B11" s="31">
        <v>3</v>
      </c>
      <c r="C11" s="15" t="s">
        <v>37</v>
      </c>
      <c r="D11" s="25"/>
      <c r="E11"/>
      <c r="F11" s="34">
        <v>65937.49351</v>
      </c>
      <c r="G11" s="37">
        <v>8358.3218500000003</v>
      </c>
      <c r="H11" s="40">
        <v>7981.1553299999996</v>
      </c>
      <c r="I11"/>
      <c r="J11" s="34">
        <v>70755.233000000007</v>
      </c>
      <c r="K11" s="37">
        <v>9018.7893299999996</v>
      </c>
      <c r="L11" s="40">
        <v>8575.0327699999998</v>
      </c>
      <c r="M11"/>
      <c r="N11" s="43">
        <v>12.676129171838154</v>
      </c>
      <c r="O11" s="44">
        <v>12.104123018855104</v>
      </c>
      <c r="P11" s="44">
        <v>12.746462625598307</v>
      </c>
      <c r="Q11" s="45">
        <v>12.119291261467541</v>
      </c>
      <c r="R11"/>
      <c r="S11" s="43">
        <v>-6.8090221538808393</v>
      </c>
      <c r="T11" s="44">
        <v>-7.3232388054905284</v>
      </c>
      <c r="U11" s="45">
        <v>-6.9256579645700871</v>
      </c>
      <c r="W11" s="9"/>
      <c r="X11" s="9"/>
      <c r="Y11" s="9"/>
      <c r="Z11" s="10"/>
      <c r="AA11"/>
      <c r="AB11"/>
      <c r="AC11"/>
      <c r="AD11"/>
      <c r="AE11"/>
    </row>
    <row r="12" spans="2:31" s="8" customFormat="1" ht="18" customHeight="1" x14ac:dyDescent="0.25">
      <c r="B12" s="31">
        <v>4</v>
      </c>
      <c r="C12" s="15" t="s">
        <v>38</v>
      </c>
      <c r="D12" s="25"/>
      <c r="E12"/>
      <c r="F12" s="34">
        <v>13262192.36225</v>
      </c>
      <c r="G12" s="37">
        <v>2172102.02569</v>
      </c>
      <c r="H12" s="40">
        <v>2162538.0169000002</v>
      </c>
      <c r="I12"/>
      <c r="J12" s="34">
        <v>12442139.4614</v>
      </c>
      <c r="K12" s="37">
        <v>2114358.9878099998</v>
      </c>
      <c r="L12" s="40">
        <v>2096466.98798</v>
      </c>
      <c r="M12"/>
      <c r="N12" s="43">
        <v>16.378152015595493</v>
      </c>
      <c r="O12" s="44">
        <v>16.306037175689962</v>
      </c>
      <c r="P12" s="44">
        <v>16.993532296993642</v>
      </c>
      <c r="Q12" s="45">
        <v>16.849730663154805</v>
      </c>
      <c r="R12"/>
      <c r="S12" s="43">
        <v>6.5909315949568059</v>
      </c>
      <c r="T12" s="44">
        <v>2.7309949830141678</v>
      </c>
      <c r="U12" s="45">
        <v>3.1515415839512562</v>
      </c>
      <c r="W12" s="9"/>
      <c r="X12" s="9"/>
      <c r="AA12"/>
      <c r="AB12"/>
      <c r="AC12"/>
      <c r="AD12"/>
      <c r="AE12"/>
    </row>
    <row r="13" spans="2:31" s="8" customFormat="1" ht="18" customHeight="1" x14ac:dyDescent="0.25">
      <c r="B13" s="31">
        <v>6</v>
      </c>
      <c r="C13" s="15" t="s">
        <v>39</v>
      </c>
      <c r="D13" s="25"/>
      <c r="E13"/>
      <c r="F13" s="34">
        <v>225646.46799999999</v>
      </c>
      <c r="G13" s="37">
        <v>19307.179329999999</v>
      </c>
      <c r="H13" s="40">
        <v>9839.6052199999995</v>
      </c>
      <c r="I13"/>
      <c r="J13" s="34">
        <v>209179.88528000002</v>
      </c>
      <c r="K13" s="37">
        <v>17031.917870000001</v>
      </c>
      <c r="L13" s="40">
        <v>10860.038140000001</v>
      </c>
      <c r="M13"/>
      <c r="N13" s="43">
        <v>8.5563844633278272</v>
      </c>
      <c r="O13" s="44">
        <v>4.3606289552026132</v>
      </c>
      <c r="P13" s="44">
        <v>8.1422350180571819</v>
      </c>
      <c r="Q13" s="45">
        <v>5.1917220078131212</v>
      </c>
      <c r="R13"/>
      <c r="S13" s="43">
        <v>7.8719723447397749</v>
      </c>
      <c r="T13" s="44">
        <v>13.358809485616652</v>
      </c>
      <c r="U13" s="45">
        <v>-9.3962185661348059</v>
      </c>
      <c r="W13" s="9"/>
      <c r="X13" s="9"/>
      <c r="AA13"/>
      <c r="AB13"/>
      <c r="AC13"/>
      <c r="AD13"/>
      <c r="AE13"/>
    </row>
    <row r="14" spans="2:31" s="8" customFormat="1" ht="18" customHeight="1" x14ac:dyDescent="0.25">
      <c r="B14" s="31">
        <v>7</v>
      </c>
      <c r="C14" s="15" t="s">
        <v>40</v>
      </c>
      <c r="D14" s="25"/>
      <c r="E14"/>
      <c r="F14" s="34">
        <v>194126.00448999999</v>
      </c>
      <c r="G14" s="37">
        <v>16621.383979999999</v>
      </c>
      <c r="H14" s="40">
        <v>14708.387040000001</v>
      </c>
      <c r="I14"/>
      <c r="J14" s="34">
        <v>204325.72792999999</v>
      </c>
      <c r="K14" s="37">
        <v>34108.826000000001</v>
      </c>
      <c r="L14" s="40">
        <v>31298.428079999998</v>
      </c>
      <c r="M14"/>
      <c r="N14" s="43">
        <v>8.5621625107192756</v>
      </c>
      <c r="O14" s="44">
        <v>7.5767216652098126</v>
      </c>
      <c r="P14" s="44">
        <v>16.693358367324819</v>
      </c>
      <c r="Q14" s="45">
        <v>15.317908516504849</v>
      </c>
      <c r="R14"/>
      <c r="S14" s="43">
        <v>-4.9918938468161649</v>
      </c>
      <c r="T14" s="44">
        <v>-51.269551229936795</v>
      </c>
      <c r="U14" s="45">
        <v>-53.005988024686758</v>
      </c>
      <c r="W14" s="9"/>
      <c r="X14" s="9"/>
      <c r="AA14"/>
      <c r="AB14"/>
      <c r="AC14"/>
      <c r="AD14"/>
      <c r="AE14"/>
    </row>
    <row r="15" spans="2:31" s="8" customFormat="1" ht="18" customHeight="1" x14ac:dyDescent="0.25">
      <c r="B15" s="31">
        <v>8</v>
      </c>
      <c r="C15" s="15" t="s">
        <v>41</v>
      </c>
      <c r="D15" s="25"/>
      <c r="E15"/>
      <c r="F15" s="34">
        <v>122516.99550999999</v>
      </c>
      <c r="G15" s="37">
        <v>490.1</v>
      </c>
      <c r="H15" s="40">
        <v>420.1</v>
      </c>
      <c r="I15"/>
      <c r="J15" s="34">
        <v>134896.90857999999</v>
      </c>
      <c r="K15" s="37">
        <v>1211.1866500000001</v>
      </c>
      <c r="L15" s="40">
        <v>1116.1866500000001</v>
      </c>
      <c r="M15"/>
      <c r="N15" s="43">
        <v>0.40002613348447436</v>
      </c>
      <c r="O15" s="44">
        <v>0.34289120317655103</v>
      </c>
      <c r="P15" s="44">
        <v>0.89786093895673791</v>
      </c>
      <c r="Q15" s="45">
        <v>0.82743678987873237</v>
      </c>
      <c r="R15"/>
      <c r="S15" s="43">
        <v>-9.1773141433097791</v>
      </c>
      <c r="T15" s="44">
        <v>-59.53555135370754</v>
      </c>
      <c r="U15" s="45">
        <v>-62.362925591342631</v>
      </c>
      <c r="W15" s="9"/>
      <c r="X15" s="9"/>
      <c r="AA15"/>
      <c r="AB15"/>
      <c r="AC15"/>
      <c r="AD15"/>
      <c r="AE15"/>
    </row>
    <row r="16" spans="2:31" s="8" customFormat="1" ht="18" customHeight="1" x14ac:dyDescent="0.25">
      <c r="B16" s="31">
        <v>9</v>
      </c>
      <c r="C16" s="15" t="s">
        <v>42</v>
      </c>
      <c r="D16" s="25"/>
      <c r="E16"/>
      <c r="F16" s="34">
        <v>268447.20600000001</v>
      </c>
      <c r="G16" s="37">
        <v>55038.668399999995</v>
      </c>
      <c r="H16" s="40">
        <v>55038.668399999995</v>
      </c>
      <c r="I16"/>
      <c r="J16" s="34">
        <v>253948.71600000001</v>
      </c>
      <c r="K16" s="37">
        <v>20790.17858</v>
      </c>
      <c r="L16" s="40">
        <v>20790.17858</v>
      </c>
      <c r="M16"/>
      <c r="N16" s="43">
        <v>20.502604299781758</v>
      </c>
      <c r="O16" s="44">
        <v>20.502604299781758</v>
      </c>
      <c r="P16" s="44">
        <v>8.1867626296641713</v>
      </c>
      <c r="Q16" s="45">
        <v>8.1867626296641713</v>
      </c>
      <c r="R16"/>
      <c r="S16" s="43">
        <v>5.7092196520497351</v>
      </c>
      <c r="T16" s="44">
        <v>164.73398575299777</v>
      </c>
      <c r="U16" s="45">
        <v>164.73398575299777</v>
      </c>
      <c r="X16" s="9"/>
      <c r="AA16"/>
      <c r="AB16"/>
      <c r="AC16"/>
      <c r="AD16"/>
      <c r="AE16"/>
    </row>
    <row r="17" spans="2:31" s="4" customFormat="1" ht="5.0999999999999996" customHeight="1" x14ac:dyDescent="0.25">
      <c r="B17" s="29"/>
      <c r="C17" s="14"/>
      <c r="D17" s="27"/>
      <c r="E17"/>
      <c r="F17" s="35"/>
      <c r="G17" s="38"/>
      <c r="H17" s="41"/>
      <c r="I17"/>
      <c r="J17" s="35"/>
      <c r="K17" s="38"/>
      <c r="L17" s="41"/>
      <c r="M17"/>
      <c r="N17" s="46"/>
      <c r="O17" s="47"/>
      <c r="P17" s="47"/>
      <c r="Q17" s="48"/>
      <c r="R17"/>
      <c r="S17" s="46"/>
      <c r="T17" s="47"/>
      <c r="U17" s="48"/>
      <c r="AA17"/>
      <c r="AB17"/>
      <c r="AC17"/>
      <c r="AD17"/>
      <c r="AE17"/>
    </row>
    <row r="18" spans="2:31" s="4" customFormat="1" ht="18" customHeight="1" x14ac:dyDescent="0.25">
      <c r="B18" s="32"/>
      <c r="C18" s="23" t="s">
        <v>43</v>
      </c>
      <c r="D18" s="26"/>
      <c r="E18"/>
      <c r="F18" s="36">
        <v>15165233.8871</v>
      </c>
      <c r="G18" s="39">
        <v>2435876.5703500002</v>
      </c>
      <c r="H18" s="42">
        <v>2394277.8635899997</v>
      </c>
      <c r="I18"/>
      <c r="J18" s="36">
        <v>14312825.046399999</v>
      </c>
      <c r="K18" s="39">
        <v>2365507.8576599997</v>
      </c>
      <c r="L18" s="42">
        <v>2321618.1545099998</v>
      </c>
      <c r="M18"/>
      <c r="N18" s="49">
        <v>16.06224202332962</v>
      </c>
      <c r="O18" s="50">
        <v>15.787938922766262</v>
      </c>
      <c r="P18" s="50">
        <v>16.527190474217239</v>
      </c>
      <c r="Q18" s="51">
        <v>16.220544490578675</v>
      </c>
      <c r="R18"/>
      <c r="S18" s="49">
        <v>5.9555597021316187</v>
      </c>
      <c r="T18" s="50">
        <v>2.9747824536761502</v>
      </c>
      <c r="U18" s="51">
        <v>3.1297011069133074</v>
      </c>
      <c r="AA18"/>
      <c r="AB18"/>
      <c r="AC18"/>
      <c r="AD18"/>
      <c r="AE18"/>
    </row>
    <row r="19" spans="2:31" s="4" customFormat="1" ht="5.0999999999999996" customHeight="1" x14ac:dyDescent="0.25">
      <c r="B19" s="29"/>
      <c r="C19" s="14"/>
      <c r="D19" s="27"/>
      <c r="E19"/>
      <c r="F19" s="35"/>
      <c r="G19" s="38"/>
      <c r="H19" s="41"/>
      <c r="I19"/>
      <c r="J19" s="35"/>
      <c r="K19" s="38"/>
      <c r="L19" s="41"/>
      <c r="M19"/>
      <c r="N19" s="46"/>
      <c r="O19" s="47"/>
      <c r="P19" s="47"/>
      <c r="Q19" s="48"/>
      <c r="R19"/>
      <c r="S19" s="46"/>
      <c r="T19" s="47"/>
      <c r="U19" s="48"/>
      <c r="AA19"/>
      <c r="AB19"/>
      <c r="AC19"/>
      <c r="AD19"/>
      <c r="AE19"/>
    </row>
    <row r="20" spans="2:31" s="8" customFormat="1" ht="18" customHeight="1" x14ac:dyDescent="0.25">
      <c r="B20" s="31"/>
      <c r="C20" s="15" t="s">
        <v>44</v>
      </c>
      <c r="D20" s="25"/>
      <c r="E20"/>
      <c r="F20" s="34">
        <v>14354497.213099999</v>
      </c>
      <c r="G20" s="37">
        <v>2344419.2386400001</v>
      </c>
      <c r="H20" s="40">
        <v>2314271.1029300001</v>
      </c>
      <c r="I20"/>
      <c r="J20" s="34">
        <v>13510473.80861</v>
      </c>
      <c r="K20" s="37">
        <v>2292365.7485599997</v>
      </c>
      <c r="L20" s="40">
        <v>2257553.3230599998</v>
      </c>
      <c r="M20"/>
      <c r="N20" s="43">
        <v>16.332297842521918</v>
      </c>
      <c r="O20" s="44">
        <v>16.122272125407378</v>
      </c>
      <c r="P20" s="44">
        <v>16.967323137839276</v>
      </c>
      <c r="Q20" s="45">
        <v>16.709653229343434</v>
      </c>
      <c r="R20"/>
      <c r="S20" s="43">
        <v>6.2471784220633042</v>
      </c>
      <c r="T20" s="44">
        <v>2.2707323258820633</v>
      </c>
      <c r="U20" s="45">
        <v>2.5123561552522711</v>
      </c>
      <c r="AA20"/>
      <c r="AB20"/>
      <c r="AC20"/>
      <c r="AD20"/>
      <c r="AE20"/>
    </row>
    <row r="21" spans="2:31" s="8" customFormat="1" ht="18" customHeight="1" x14ac:dyDescent="0.25">
      <c r="B21" s="31"/>
      <c r="C21" s="15" t="s">
        <v>45</v>
      </c>
      <c r="D21" s="25"/>
      <c r="E21"/>
      <c r="F21" s="34">
        <v>419772.47248999996</v>
      </c>
      <c r="G21" s="37">
        <v>35928.563309999998</v>
      </c>
      <c r="H21" s="40">
        <v>24547.992259999999</v>
      </c>
      <c r="I21"/>
      <c r="J21" s="34">
        <v>413505.61320999998</v>
      </c>
      <c r="K21" s="37">
        <v>51140.743870000006</v>
      </c>
      <c r="L21" s="40">
        <v>42158.466220000002</v>
      </c>
      <c r="M21"/>
      <c r="N21" s="43">
        <v>8.5590565519648045</v>
      </c>
      <c r="O21" s="44">
        <v>5.8479280726500704</v>
      </c>
      <c r="P21" s="44">
        <v>12.367605719545102</v>
      </c>
      <c r="Q21" s="45">
        <v>10.195379427313773</v>
      </c>
      <c r="R21"/>
      <c r="S21" s="43">
        <v>1.5155439442166241</v>
      </c>
      <c r="T21" s="44">
        <v>-29.745716250568112</v>
      </c>
      <c r="U21" s="45">
        <v>-41.7720935768901</v>
      </c>
    </row>
    <row r="22" spans="2:31" s="8" customFormat="1" ht="18" customHeight="1" x14ac:dyDescent="0.25">
      <c r="B22" s="31"/>
      <c r="C22" s="15" t="s">
        <v>46</v>
      </c>
      <c r="D22" s="25"/>
      <c r="E22"/>
      <c r="F22" s="34">
        <v>390964.20150999998</v>
      </c>
      <c r="G22" s="37">
        <v>55528.768399999994</v>
      </c>
      <c r="H22" s="40">
        <v>55458.768399999994</v>
      </c>
      <c r="I22"/>
      <c r="J22" s="34">
        <v>388845.62458</v>
      </c>
      <c r="K22" s="37">
        <v>22001.365229999999</v>
      </c>
      <c r="L22" s="40">
        <v>21906.365229999999</v>
      </c>
      <c r="M22"/>
      <c r="N22" s="43">
        <v>14.203031424753013</v>
      </c>
      <c r="O22" s="44">
        <v>14.185126972189419</v>
      </c>
      <c r="P22" s="44">
        <v>5.6581233886234719</v>
      </c>
      <c r="Q22" s="45">
        <v>5.6336920991875648</v>
      </c>
      <c r="R22"/>
      <c r="S22" s="43">
        <v>0.54483753862173412</v>
      </c>
      <c r="T22" s="44">
        <v>152.38783057100312</v>
      </c>
      <c r="U22" s="45">
        <v>153.1628036770388</v>
      </c>
    </row>
    <row r="23" spans="2:31" s="4" customFormat="1" ht="5.0999999999999996" customHeight="1" x14ac:dyDescent="0.25">
      <c r="B23" s="29"/>
      <c r="C23" s="14"/>
      <c r="D23" s="27"/>
      <c r="E23"/>
      <c r="F23" s="35"/>
      <c r="G23" s="38"/>
      <c r="H23" s="41"/>
      <c r="I23"/>
      <c r="J23" s="35"/>
      <c r="K23" s="38"/>
      <c r="L23" s="41"/>
      <c r="M23"/>
      <c r="N23" s="46"/>
      <c r="O23" s="47"/>
      <c r="P23" s="47"/>
      <c r="Q23" s="48"/>
      <c r="R23"/>
      <c r="S23" s="46"/>
      <c r="T23" s="47"/>
      <c r="U23" s="48"/>
    </row>
    <row r="24" spans="2:31" s="4" customFormat="1" ht="18" customHeight="1" x14ac:dyDescent="0.25">
      <c r="B24" s="52"/>
      <c r="C24" s="53" t="s">
        <v>43</v>
      </c>
      <c r="D24" s="28"/>
      <c r="E24"/>
      <c r="F24" s="54">
        <v>15165233.887099998</v>
      </c>
      <c r="G24" s="55">
        <v>2435876.5703500002</v>
      </c>
      <c r="H24" s="56">
        <v>2394277.8635900002</v>
      </c>
      <c r="I24"/>
      <c r="J24" s="54">
        <v>14312825.046399999</v>
      </c>
      <c r="K24" s="55">
        <v>2365507.8576599997</v>
      </c>
      <c r="L24" s="56">
        <v>2321618.1545099998</v>
      </c>
      <c r="M24"/>
      <c r="N24" s="57">
        <v>16.06224202332962</v>
      </c>
      <c r="O24" s="58">
        <v>15.787938922766267</v>
      </c>
      <c r="P24" s="58">
        <v>16.527190474217239</v>
      </c>
      <c r="Q24" s="59">
        <v>16.220544490578675</v>
      </c>
      <c r="R24"/>
      <c r="S24" s="57">
        <v>5.9555597021316187</v>
      </c>
      <c r="T24" s="58">
        <v>2.9747824536761502</v>
      </c>
      <c r="U24" s="59">
        <v>3.1297011069133296</v>
      </c>
    </row>
    <row r="25" spans="2:31" ht="6.75" customHeight="1" x14ac:dyDescent="0.25">
      <c r="F25" s="11"/>
      <c r="J25" s="11"/>
    </row>
    <row r="26" spans="2:31" x14ac:dyDescent="0.25">
      <c r="C26" s="315" t="s">
        <v>27</v>
      </c>
      <c r="D26" s="315"/>
      <c r="F26" s="11"/>
      <c r="J26" s="11"/>
    </row>
    <row r="28" spans="2:31" x14ac:dyDescent="0.25">
      <c r="F28" s="129"/>
      <c r="G28" s="129"/>
    </row>
    <row r="29" spans="2:31" x14ac:dyDescent="0.25">
      <c r="G29" s="130"/>
      <c r="K29" s="173"/>
    </row>
    <row r="30" spans="2:31" x14ac:dyDescent="0.25">
      <c r="G30" s="130"/>
    </row>
    <row r="31" spans="2:31" x14ac:dyDescent="0.25">
      <c r="F31" s="130"/>
      <c r="G31" s="129"/>
    </row>
    <row r="34" spans="1:23" x14ac:dyDescent="0.25"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</row>
    <row r="35" spans="1:23" x14ac:dyDescent="0.25"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</row>
    <row r="36" spans="1:23" x14ac:dyDescent="0.25"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  <row r="37" spans="1:23" s="3" customFormat="1" x14ac:dyDescent="0.25">
      <c r="A37" s="4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</row>
  </sheetData>
  <mergeCells count="6">
    <mergeCell ref="C26:D26"/>
    <mergeCell ref="B2:U2"/>
    <mergeCell ref="B5:D7"/>
    <mergeCell ref="S5:U6"/>
    <mergeCell ref="N6:O6"/>
    <mergeCell ref="P6:Q6"/>
  </mergeCells>
  <phoneticPr fontId="0" type="noConversion"/>
  <hyperlinks>
    <hyperlink ref="C26:D26" location="Aurkibidea!A1" tooltip="Itzuli" display="◄ itzuli"/>
  </hyperlinks>
  <printOptions horizontalCentered="1"/>
  <pageMargins left="0.39370078740157483" right="0.39370078740157483" top="0.39370078740157483" bottom="0.59055118110236227" header="0" footer="0"/>
  <pageSetup paperSize="9" orientation="landscape" r:id="rId1"/>
  <headerFooter alignWithMargins="0">
    <oddFooter>&amp;C&amp;G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2"/>
    <pageSetUpPr fitToPage="1"/>
  </sheetPr>
  <dimension ref="A1:X45"/>
  <sheetViews>
    <sheetView showGridLines="0" showZeros="0" zoomScale="85" zoomScaleNormal="85" workbookViewId="0">
      <selection activeCell="Q15" sqref="Q15"/>
    </sheetView>
  </sheetViews>
  <sheetFormatPr baseColWidth="10" defaultColWidth="11.44140625" defaultRowHeight="13.2" x14ac:dyDescent="0.25"/>
  <cols>
    <col min="1" max="1" width="1" style="4" customWidth="1"/>
    <col min="2" max="2" width="2.109375" style="4" customWidth="1"/>
    <col min="3" max="3" width="22.109375" style="4" customWidth="1"/>
    <col min="4" max="4" width="9.109375" style="4" customWidth="1"/>
    <col min="5" max="5" width="0.6640625" style="4" customWidth="1"/>
    <col min="6" max="8" width="9.6640625" style="4" customWidth="1"/>
    <col min="9" max="9" width="0.6640625" style="4" customWidth="1"/>
    <col min="10" max="12" width="9.6640625" style="4" customWidth="1"/>
    <col min="13" max="13" width="0.6640625" style="4" customWidth="1"/>
    <col min="14" max="17" width="6.5546875" style="4" customWidth="1"/>
    <col min="18" max="18" width="0.6640625" style="4" customWidth="1"/>
    <col min="19" max="19" width="6.88671875" style="4" customWidth="1"/>
    <col min="20" max="20" width="7.44140625" style="4" bestFit="1" customWidth="1"/>
    <col min="21" max="21" width="7.88671875" style="4" customWidth="1"/>
    <col min="22" max="16384" width="11.44140625" style="1"/>
  </cols>
  <sheetData>
    <row r="1" spans="2:24" s="210" customFormat="1" ht="15.6" x14ac:dyDescent="0.25">
      <c r="B1" s="212" t="s">
        <v>26</v>
      </c>
      <c r="U1" s="213" t="str">
        <f>Aurkibidea!B8</f>
        <v>2018-ko 1. hiruhilabetea</v>
      </c>
    </row>
    <row r="2" spans="2:24" s="4" customFormat="1" ht="27" customHeight="1" x14ac:dyDescent="0.25">
      <c r="B2" s="293" t="s">
        <v>47</v>
      </c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  <c r="O2" s="293"/>
      <c r="P2" s="293"/>
      <c r="Q2" s="293"/>
      <c r="R2" s="293"/>
      <c r="S2" s="293"/>
      <c r="T2" s="293"/>
      <c r="U2" s="293"/>
    </row>
    <row r="3" spans="2:24" s="4" customFormat="1" ht="14.25" customHeight="1" x14ac:dyDescent="0.25">
      <c r="B3" s="5"/>
      <c r="C3" s="5"/>
      <c r="I3"/>
      <c r="S3" s="6"/>
    </row>
    <row r="4" spans="2:24" s="4" customFormat="1" ht="21" customHeight="1" x14ac:dyDescent="0.25">
      <c r="C4" s="7"/>
      <c r="I4"/>
      <c r="J4" s="7"/>
      <c r="K4" s="7"/>
      <c r="L4" s="7"/>
      <c r="M4" s="7"/>
      <c r="N4"/>
      <c r="O4"/>
      <c r="P4"/>
      <c r="Q4"/>
      <c r="S4" s="2"/>
      <c r="U4" s="16" t="s">
        <v>29</v>
      </c>
    </row>
    <row r="5" spans="2:24" s="4" customFormat="1" ht="25.5" customHeight="1" x14ac:dyDescent="0.25">
      <c r="B5" s="284" t="s">
        <v>48</v>
      </c>
      <c r="C5" s="285"/>
      <c r="D5" s="286"/>
      <c r="E5"/>
      <c r="F5" s="110">
        <v>2018</v>
      </c>
      <c r="G5" s="111"/>
      <c r="H5" s="112"/>
      <c r="I5"/>
      <c r="J5" s="110">
        <v>2017</v>
      </c>
      <c r="K5" s="111"/>
      <c r="L5" s="112"/>
      <c r="M5"/>
      <c r="N5" s="113" t="s">
        <v>31</v>
      </c>
      <c r="O5" s="114"/>
      <c r="P5" s="114"/>
      <c r="Q5" s="115"/>
      <c r="R5"/>
      <c r="S5" s="298" t="s">
        <v>205</v>
      </c>
      <c r="T5" s="285"/>
      <c r="U5" s="286"/>
    </row>
    <row r="6" spans="2:24" s="13" customFormat="1" ht="24" customHeight="1" x14ac:dyDescent="0.25">
      <c r="B6" s="287"/>
      <c r="C6" s="288"/>
      <c r="D6" s="289"/>
      <c r="E6"/>
      <c r="F6" s="134" t="s">
        <v>32</v>
      </c>
      <c r="G6" s="231" t="s">
        <v>186</v>
      </c>
      <c r="H6" s="106" t="s">
        <v>187</v>
      </c>
      <c r="I6" s="61"/>
      <c r="J6" s="134" t="s">
        <v>32</v>
      </c>
      <c r="K6" s="231" t="s">
        <v>186</v>
      </c>
      <c r="L6" s="106" t="s">
        <v>187</v>
      </c>
      <c r="M6"/>
      <c r="N6" s="300">
        <v>2018</v>
      </c>
      <c r="O6" s="301"/>
      <c r="P6" s="302">
        <v>2017</v>
      </c>
      <c r="Q6" s="303"/>
      <c r="R6"/>
      <c r="S6" s="287"/>
      <c r="T6" s="288"/>
      <c r="U6" s="289"/>
    </row>
    <row r="7" spans="2:24" s="13" customFormat="1" ht="12.75" customHeight="1" x14ac:dyDescent="0.25">
      <c r="B7" s="290"/>
      <c r="C7" s="291"/>
      <c r="D7" s="292"/>
      <c r="E7" s="60"/>
      <c r="F7" s="135" t="s">
        <v>0</v>
      </c>
      <c r="G7" s="116" t="s">
        <v>1</v>
      </c>
      <c r="H7" s="109" t="s">
        <v>2</v>
      </c>
      <c r="I7" s="60"/>
      <c r="J7" s="135" t="s">
        <v>3</v>
      </c>
      <c r="K7" s="116" t="s">
        <v>4</v>
      </c>
      <c r="L7" s="109" t="s">
        <v>5</v>
      </c>
      <c r="M7" s="60"/>
      <c r="N7" s="107" t="s">
        <v>6</v>
      </c>
      <c r="O7" s="116" t="s">
        <v>7</v>
      </c>
      <c r="P7" s="108" t="s">
        <v>8</v>
      </c>
      <c r="Q7" s="109" t="s">
        <v>9</v>
      </c>
      <c r="R7" s="60"/>
      <c r="S7" s="107" t="s">
        <v>10</v>
      </c>
      <c r="T7" s="108" t="s">
        <v>11</v>
      </c>
      <c r="U7" s="109" t="s">
        <v>12</v>
      </c>
    </row>
    <row r="8" spans="2:24" s="4" customFormat="1" ht="5.0999999999999996" customHeight="1" x14ac:dyDescent="0.25">
      <c r="B8" s="29"/>
      <c r="C8" s="14"/>
      <c r="D8" s="27"/>
      <c r="E8"/>
      <c r="F8" s="33"/>
      <c r="G8" s="12"/>
      <c r="H8" s="27"/>
      <c r="I8"/>
      <c r="J8" s="33"/>
      <c r="K8" s="12"/>
      <c r="L8" s="27"/>
      <c r="M8"/>
      <c r="N8" s="33"/>
      <c r="O8" s="12"/>
      <c r="P8" s="12"/>
      <c r="Q8" s="27"/>
      <c r="R8"/>
      <c r="S8" s="33"/>
      <c r="T8" s="12"/>
      <c r="U8" s="27"/>
    </row>
    <row r="9" spans="2:24" s="8" customFormat="1" ht="15.9" customHeight="1" x14ac:dyDescent="0.25">
      <c r="B9" s="30">
        <v>1</v>
      </c>
      <c r="C9" s="15" t="s">
        <v>49</v>
      </c>
      <c r="D9" s="24"/>
      <c r="E9"/>
      <c r="F9" s="34">
        <v>6784642.5970000001</v>
      </c>
      <c r="G9" s="37">
        <v>1610876.8380099998</v>
      </c>
      <c r="H9" s="40">
        <v>1518205.50921</v>
      </c>
      <c r="I9"/>
      <c r="J9" s="34">
        <v>6391217.4359999998</v>
      </c>
      <c r="K9" s="37">
        <v>1370144.5211</v>
      </c>
      <c r="L9" s="40">
        <v>1308897.2712100004</v>
      </c>
      <c r="M9"/>
      <c r="N9" s="43">
        <v>23.742987415759963</v>
      </c>
      <c r="O9" s="44">
        <v>22.377088955007192</v>
      </c>
      <c r="P9" s="44">
        <v>21.437926886704659</v>
      </c>
      <c r="Q9" s="45">
        <v>20.479623550864286</v>
      </c>
      <c r="R9"/>
      <c r="S9" s="43">
        <v>6.1557154789311674</v>
      </c>
      <c r="T9" s="44">
        <v>17.569848523477759</v>
      </c>
      <c r="U9" s="45">
        <v>15.991189118035699</v>
      </c>
      <c r="W9" s="137"/>
      <c r="X9" s="9"/>
    </row>
    <row r="10" spans="2:24" s="8" customFormat="1" ht="15.9" customHeight="1" x14ac:dyDescent="0.25">
      <c r="B10" s="30"/>
      <c r="C10" s="138" t="s">
        <v>136</v>
      </c>
      <c r="D10" s="24"/>
      <c r="E10"/>
      <c r="F10" s="34">
        <v>5248106.6579999998</v>
      </c>
      <c r="G10" s="37">
        <v>1450517.1453499999</v>
      </c>
      <c r="H10" s="40">
        <v>1379233.29067</v>
      </c>
      <c r="I10"/>
      <c r="J10" s="34">
        <v>5086997.4619999994</v>
      </c>
      <c r="K10" s="37">
        <v>1380174.2843300002</v>
      </c>
      <c r="L10" s="40">
        <v>1330445.7099600001</v>
      </c>
      <c r="M10"/>
      <c r="N10" s="43">
        <v>27.638865592392079</v>
      </c>
      <c r="O10" s="44">
        <v>26.280588039641934</v>
      </c>
      <c r="P10" s="44">
        <v>27.131412874489076</v>
      </c>
      <c r="Q10" s="45">
        <v>26.153850476601637</v>
      </c>
      <c r="R10"/>
      <c r="S10" s="43">
        <v>3.1670783640741051</v>
      </c>
      <c r="T10" s="44">
        <v>5.0966650964771043</v>
      </c>
      <c r="U10" s="45">
        <v>3.6670102616563449</v>
      </c>
      <c r="V10" s="139"/>
      <c r="W10" s="137"/>
      <c r="X10" s="9"/>
    </row>
    <row r="11" spans="2:24" s="8" customFormat="1" ht="15.9" customHeight="1" x14ac:dyDescent="0.25">
      <c r="B11" s="30"/>
      <c r="C11" s="138" t="s">
        <v>137</v>
      </c>
      <c r="D11" s="24"/>
      <c r="E11"/>
      <c r="F11" s="34">
        <v>1169234.8199999998</v>
      </c>
      <c r="G11" s="37">
        <v>104335.79118</v>
      </c>
      <c r="H11" s="40">
        <v>94830.374990000011</v>
      </c>
      <c r="I11"/>
      <c r="J11" s="34">
        <v>943043.43099999998</v>
      </c>
      <c r="K11" s="37">
        <v>-15887.048030000002</v>
      </c>
      <c r="L11" s="40">
        <v>-23172.147239999995</v>
      </c>
      <c r="M11"/>
      <c r="N11" s="43">
        <v>8.9234249096344911</v>
      </c>
      <c r="O11" s="44">
        <v>8.110464499338125</v>
      </c>
      <c r="P11" s="44">
        <v>-1.6846570908355123</v>
      </c>
      <c r="Q11" s="45">
        <v>-2.4571664971387723</v>
      </c>
      <c r="R11"/>
      <c r="S11" s="43">
        <v>23.985256835960065</v>
      </c>
      <c r="T11" s="44"/>
      <c r="U11" s="45">
        <v>-509.24293293934733</v>
      </c>
      <c r="W11" s="9"/>
      <c r="X11" s="9"/>
    </row>
    <row r="12" spans="2:24" s="8" customFormat="1" ht="15.9" customHeight="1" x14ac:dyDescent="0.25">
      <c r="B12" s="30"/>
      <c r="C12" s="138" t="s">
        <v>138</v>
      </c>
      <c r="D12" s="24"/>
      <c r="E12"/>
      <c r="F12" s="34">
        <v>367301.11900000001</v>
      </c>
      <c r="G12" s="37">
        <v>56023.90148</v>
      </c>
      <c r="H12" s="40">
        <v>44141.843550000005</v>
      </c>
      <c r="I12"/>
      <c r="J12" s="34">
        <v>361176.54300000001</v>
      </c>
      <c r="K12" s="37">
        <v>5857.2848000000486</v>
      </c>
      <c r="L12" s="40">
        <v>1623.7084900001337</v>
      </c>
      <c r="M12"/>
      <c r="N12" s="43">
        <v>15.25285347143198</v>
      </c>
      <c r="O12" s="44">
        <v>12.017889754917954</v>
      </c>
      <c r="P12" s="44">
        <v>1.6217234794232052</v>
      </c>
      <c r="Q12" s="45">
        <v>0.44956089244149328</v>
      </c>
      <c r="R12"/>
      <c r="S12" s="43">
        <v>1.6957291714262857</v>
      </c>
      <c r="T12" s="44">
        <v>856.4824554885829</v>
      </c>
      <c r="U12" s="45">
        <v>2618.581803436673</v>
      </c>
      <c r="W12" s="9"/>
      <c r="X12" s="9"/>
    </row>
    <row r="13" spans="2:24" s="8" customFormat="1" ht="15.9" customHeight="1" x14ac:dyDescent="0.25">
      <c r="B13" s="30">
        <v>2</v>
      </c>
      <c r="C13" s="15" t="s">
        <v>50</v>
      </c>
      <c r="D13" s="24"/>
      <c r="E13"/>
      <c r="F13" s="34">
        <v>7560629.2090000007</v>
      </c>
      <c r="G13" s="37">
        <v>1529153.6028300002</v>
      </c>
      <c r="H13" s="40">
        <v>1391272.8089699997</v>
      </c>
      <c r="I13"/>
      <c r="J13" s="34">
        <v>7084681.2010000004</v>
      </c>
      <c r="K13" s="37">
        <v>1516380.5593699997</v>
      </c>
      <c r="L13" s="128">
        <v>1376678.3551699996</v>
      </c>
      <c r="M13"/>
      <c r="N13" s="43">
        <v>20.225216189807728</v>
      </c>
      <c r="O13" s="44">
        <v>18.401547946748405</v>
      </c>
      <c r="P13" s="44">
        <v>21.403652702904445</v>
      </c>
      <c r="Q13" s="45">
        <v>19.43176151632175</v>
      </c>
      <c r="R13"/>
      <c r="S13" s="43">
        <v>6.7179876482349021</v>
      </c>
      <c r="T13" s="44">
        <v>0.84233759006429043</v>
      </c>
      <c r="U13" s="45">
        <v>1.0601208150903041</v>
      </c>
      <c r="W13" s="9"/>
      <c r="X13" s="9"/>
    </row>
    <row r="14" spans="2:24" s="8" customFormat="1" ht="15.9" customHeight="1" x14ac:dyDescent="0.25">
      <c r="B14" s="30"/>
      <c r="C14" s="138" t="s">
        <v>139</v>
      </c>
      <c r="D14" s="24"/>
      <c r="E14"/>
      <c r="F14" s="34">
        <v>183500.07199999999</v>
      </c>
      <c r="G14" s="37">
        <v>48703.534729999999</v>
      </c>
      <c r="H14" s="40">
        <v>46608.642879999999</v>
      </c>
      <c r="I14"/>
      <c r="J14" s="34">
        <v>171909.46100000001</v>
      </c>
      <c r="K14" s="37">
        <v>40032.437179999994</v>
      </c>
      <c r="L14" s="128">
        <v>38835.907169999999</v>
      </c>
      <c r="M14"/>
      <c r="N14" s="43">
        <v>26.541425406089214</v>
      </c>
      <c r="O14" s="44">
        <v>25.399795418063924</v>
      </c>
      <c r="P14" s="44">
        <v>23.286930775729665</v>
      </c>
      <c r="Q14" s="45">
        <v>22.590907413757755</v>
      </c>
      <c r="R14"/>
      <c r="S14" s="43">
        <v>6.742276389314017</v>
      </c>
      <c r="T14" s="44">
        <v>21.660178996876176</v>
      </c>
      <c r="U14" s="45">
        <v>20.014301908735366</v>
      </c>
      <c r="W14" s="9"/>
      <c r="X14" s="9"/>
    </row>
    <row r="15" spans="2:24" s="8" customFormat="1" ht="15.9" customHeight="1" x14ac:dyDescent="0.25">
      <c r="B15" s="30"/>
      <c r="C15" s="138" t="s">
        <v>140</v>
      </c>
      <c r="D15" s="24"/>
      <c r="E15"/>
      <c r="F15" s="34">
        <v>5765539.6119999997</v>
      </c>
      <c r="G15" s="37">
        <v>1083639.4654099999</v>
      </c>
      <c r="H15" s="40">
        <v>975326.15224999993</v>
      </c>
      <c r="I15"/>
      <c r="J15" s="34">
        <v>5322207.4459999995</v>
      </c>
      <c r="K15" s="37">
        <v>1078099.0185199999</v>
      </c>
      <c r="L15" s="128">
        <v>953892.08378999983</v>
      </c>
      <c r="M15"/>
      <c r="N15" s="43">
        <v>18.795109188992249</v>
      </c>
      <c r="O15" s="44">
        <v>16.916476477241137</v>
      </c>
      <c r="P15" s="44">
        <v>20.256613998206038</v>
      </c>
      <c r="Q15" s="45">
        <v>17.922865530296352</v>
      </c>
      <c r="R15"/>
      <c r="S15" s="43">
        <v>8.3298550554092863</v>
      </c>
      <c r="T15" s="44">
        <v>0.5139089076999559</v>
      </c>
      <c r="U15" s="45">
        <v>2.2470118815577589</v>
      </c>
      <c r="W15" s="9"/>
      <c r="X15" s="9"/>
    </row>
    <row r="16" spans="2:24" s="8" customFormat="1" ht="15.9" customHeight="1" x14ac:dyDescent="0.25">
      <c r="B16" s="30"/>
      <c r="C16" s="138" t="s">
        <v>141</v>
      </c>
      <c r="D16" s="24"/>
      <c r="E16"/>
      <c r="F16" s="34">
        <v>1528952.7250000001</v>
      </c>
      <c r="G16" s="37">
        <v>375956.23392000003</v>
      </c>
      <c r="H16" s="40">
        <v>349496.56929000013</v>
      </c>
      <c r="I16"/>
      <c r="J16" s="34">
        <v>1514073.1159999999</v>
      </c>
      <c r="K16" s="37">
        <v>378843.70121999993</v>
      </c>
      <c r="L16" s="128">
        <v>364831.78726000007</v>
      </c>
      <c r="M16"/>
      <c r="N16" s="43">
        <v>24.58913397207883</v>
      </c>
      <c r="O16" s="44">
        <v>22.858559560106745</v>
      </c>
      <c r="P16" s="44">
        <v>25.021493164138576</v>
      </c>
      <c r="Q16" s="45">
        <v>24.096048163370209</v>
      </c>
      <c r="R16"/>
      <c r="S16" s="43">
        <v>0.98275366247240203</v>
      </c>
      <c r="T16" s="44">
        <v>-0.76217904394380032</v>
      </c>
      <c r="U16" s="45">
        <v>-4.203366731054925</v>
      </c>
      <c r="W16" s="9"/>
      <c r="X16" s="9"/>
    </row>
    <row r="17" spans="2:24" s="8" customFormat="1" ht="15.9" customHeight="1" x14ac:dyDescent="0.25">
      <c r="B17" s="30"/>
      <c r="C17" s="138" t="s">
        <v>142</v>
      </c>
      <c r="D17" s="24"/>
      <c r="E17"/>
      <c r="F17" s="34">
        <v>82636.800000000003</v>
      </c>
      <c r="G17" s="37">
        <v>20854.368770000001</v>
      </c>
      <c r="H17" s="40">
        <v>19841.44455</v>
      </c>
      <c r="I17"/>
      <c r="J17" s="34">
        <v>76491.178</v>
      </c>
      <c r="K17" s="37">
        <v>19405.402449999936</v>
      </c>
      <c r="L17" s="128">
        <v>19118.57694999974</v>
      </c>
      <c r="M17"/>
      <c r="N17" s="43">
        <v>25.23617658234588</v>
      </c>
      <c r="O17" s="44">
        <v>24.010422172688195</v>
      </c>
      <c r="P17" s="44">
        <v>25.369464763635797</v>
      </c>
      <c r="Q17" s="45">
        <v>24.994486226895003</v>
      </c>
      <c r="R17"/>
      <c r="S17" s="43">
        <v>8.034419341796518</v>
      </c>
      <c r="T17" s="44">
        <v>7.4668192207478334</v>
      </c>
      <c r="U17" s="45">
        <v>3.7809696918905233</v>
      </c>
      <c r="W17" s="137"/>
      <c r="X17" s="9"/>
    </row>
    <row r="18" spans="2:24" s="8" customFormat="1" ht="15.9" customHeight="1" x14ac:dyDescent="0.25">
      <c r="B18" s="30">
        <v>3</v>
      </c>
      <c r="C18" s="15" t="s">
        <v>51</v>
      </c>
      <c r="D18" s="24"/>
      <c r="E18"/>
      <c r="F18" s="34">
        <v>228835.40401</v>
      </c>
      <c r="G18" s="37">
        <v>58292.830370000011</v>
      </c>
      <c r="H18" s="40">
        <v>39435.737240000002</v>
      </c>
      <c r="I18"/>
      <c r="J18" s="34">
        <v>220742.15672000003</v>
      </c>
      <c r="K18" s="37">
        <v>54305.801969999993</v>
      </c>
      <c r="L18" s="40">
        <v>30314.181949999987</v>
      </c>
      <c r="M18"/>
      <c r="N18" s="43">
        <v>25.473693907719209</v>
      </c>
      <c r="O18" s="44">
        <v>17.233232510768602</v>
      </c>
      <c r="P18" s="44">
        <v>24.601463887518364</v>
      </c>
      <c r="Q18" s="45">
        <v>13.732846684311395</v>
      </c>
      <c r="R18"/>
      <c r="S18" s="43">
        <v>3.6663804550328027</v>
      </c>
      <c r="T18" s="44">
        <v>7.3418092641418964</v>
      </c>
      <c r="U18" s="45">
        <v>30.090059184328478</v>
      </c>
      <c r="W18" s="9"/>
      <c r="X18" s="9"/>
    </row>
    <row r="19" spans="2:24" s="8" customFormat="1" ht="15.9" customHeight="1" x14ac:dyDescent="0.25">
      <c r="B19" s="30">
        <v>4</v>
      </c>
      <c r="C19" s="15" t="s">
        <v>52</v>
      </c>
      <c r="D19" s="24"/>
      <c r="E19"/>
      <c r="F19" s="34">
        <v>253140.0459</v>
      </c>
      <c r="G19" s="37">
        <v>5672.9210699999994</v>
      </c>
      <c r="H19" s="40">
        <v>3930.8421400000002</v>
      </c>
      <c r="I19"/>
      <c r="J19" s="34">
        <v>268484.375</v>
      </c>
      <c r="K19" s="37">
        <v>3599.2057099999997</v>
      </c>
      <c r="L19" s="40">
        <v>2997.5325799999996</v>
      </c>
      <c r="M19"/>
      <c r="N19" s="43">
        <v>2.2410207953588746</v>
      </c>
      <c r="O19" s="44">
        <v>1.5528329885635057</v>
      </c>
      <c r="P19" s="44">
        <v>1.3405643103066984</v>
      </c>
      <c r="Q19" s="45">
        <v>1.1164644422976195</v>
      </c>
      <c r="R19"/>
      <c r="S19" s="43">
        <v>-5.7151665157423093</v>
      </c>
      <c r="T19" s="44">
        <v>57.615916596220337</v>
      </c>
      <c r="U19" s="45">
        <v>31.135927136445019</v>
      </c>
      <c r="W19" s="9"/>
      <c r="X19" s="9"/>
    </row>
    <row r="20" spans="2:24" s="8" customFormat="1" ht="15.9" customHeight="1" x14ac:dyDescent="0.25">
      <c r="B20" s="30">
        <v>5</v>
      </c>
      <c r="C20" s="15" t="s">
        <v>53</v>
      </c>
      <c r="D20" s="24"/>
      <c r="E20"/>
      <c r="F20" s="34">
        <v>1561.8321900000001</v>
      </c>
      <c r="G20" s="37">
        <v>354.22222999999997</v>
      </c>
      <c r="H20" s="40">
        <v>336.25670000000002</v>
      </c>
      <c r="I20"/>
      <c r="J20" s="34">
        <v>2107.4389999999999</v>
      </c>
      <c r="K20" s="37">
        <v>300.17604999999998</v>
      </c>
      <c r="L20" s="40">
        <v>245.62269999999998</v>
      </c>
      <c r="M20"/>
      <c r="N20" s="43">
        <v>22.679916079844656</v>
      </c>
      <c r="O20" s="44">
        <v>21.529630529640961</v>
      </c>
      <c r="P20" s="44">
        <v>14.243641215712529</v>
      </c>
      <c r="Q20" s="45">
        <v>11.655032482553469</v>
      </c>
      <c r="R20"/>
      <c r="S20" s="43">
        <v>-25.889565961339798</v>
      </c>
      <c r="T20" s="44">
        <v>18.00482750039518</v>
      </c>
      <c r="U20" s="45">
        <v>36.899683946149949</v>
      </c>
      <c r="W20" s="9"/>
      <c r="X20" s="9"/>
    </row>
    <row r="21" spans="2:24" s="8" customFormat="1" ht="15.9" customHeight="1" x14ac:dyDescent="0.25">
      <c r="B21" s="30">
        <v>6</v>
      </c>
      <c r="C21" s="15" t="s">
        <v>54</v>
      </c>
      <c r="D21" s="24"/>
      <c r="E21"/>
      <c r="F21" s="34">
        <v>3150.9479999999999</v>
      </c>
      <c r="G21" s="37">
        <v>200.99336</v>
      </c>
      <c r="H21" s="40">
        <v>200.99336</v>
      </c>
      <c r="I21"/>
      <c r="J21" s="34">
        <v>3521.0720000000001</v>
      </c>
      <c r="K21" s="37">
        <v>59.652500000000003</v>
      </c>
      <c r="L21" s="40">
        <v>58.848290000000006</v>
      </c>
      <c r="M21"/>
      <c r="N21" s="43">
        <v>6.3788218656734426</v>
      </c>
      <c r="O21" s="44">
        <v>6.3788218656734426</v>
      </c>
      <c r="P21" s="44">
        <v>1.6941573475350686</v>
      </c>
      <c r="Q21" s="45">
        <v>1.6713174283286454</v>
      </c>
      <c r="R21"/>
      <c r="S21" s="43">
        <v>-10.511685077726341</v>
      </c>
      <c r="T21" s="44">
        <v>236.94037969909056</v>
      </c>
      <c r="U21" s="45">
        <v>241.54494548609651</v>
      </c>
      <c r="W21" s="9"/>
      <c r="X21" s="9"/>
    </row>
    <row r="22" spans="2:24" s="8" customFormat="1" ht="15.9" customHeight="1" x14ac:dyDescent="0.25">
      <c r="B22" s="30">
        <v>7</v>
      </c>
      <c r="C22" s="15" t="s">
        <v>55</v>
      </c>
      <c r="D22" s="24"/>
      <c r="E22"/>
      <c r="F22" s="34">
        <v>20329.952120000002</v>
      </c>
      <c r="G22" s="37">
        <v>3590.0370399999997</v>
      </c>
      <c r="H22" s="40">
        <v>1970.4271199999998</v>
      </c>
      <c r="I22"/>
      <c r="J22" s="34">
        <v>22556.940790000001</v>
      </c>
      <c r="K22" s="37">
        <v>1877.6568699999998</v>
      </c>
      <c r="L22" s="40">
        <v>829.23799000000008</v>
      </c>
      <c r="M22"/>
      <c r="N22" s="43">
        <v>17.658856345599695</v>
      </c>
      <c r="O22" s="44">
        <v>9.69223689445659</v>
      </c>
      <c r="P22" s="44">
        <v>8.3240758907892669</v>
      </c>
      <c r="Q22" s="45">
        <v>3.6761988149014422</v>
      </c>
      <c r="R22"/>
      <c r="S22" s="43">
        <v>-9.8727424553389458</v>
      </c>
      <c r="T22" s="44">
        <v>91.197715480358241</v>
      </c>
      <c r="U22" s="45">
        <v>137.61901212461331</v>
      </c>
      <c r="W22" s="9"/>
      <c r="X22" s="9"/>
    </row>
    <row r="23" spans="2:24" s="8" customFormat="1" ht="15.9" customHeight="1" x14ac:dyDescent="0.25">
      <c r="B23" s="30">
        <v>8</v>
      </c>
      <c r="C23" s="15" t="s">
        <v>56</v>
      </c>
      <c r="D23" s="24"/>
      <c r="E23"/>
      <c r="F23" s="34">
        <v>85057.606390000001</v>
      </c>
      <c r="G23" s="37">
        <v>736.99995999999999</v>
      </c>
      <c r="H23" s="40">
        <v>382.53798999999998</v>
      </c>
      <c r="I23"/>
      <c r="J23" s="34">
        <v>91602.387000000002</v>
      </c>
      <c r="K23" s="37">
        <v>53750.970450000001</v>
      </c>
      <c r="L23" s="40">
        <v>53366.304449999996</v>
      </c>
      <c r="M23"/>
      <c r="N23" s="43">
        <v>0.86647154943528626</v>
      </c>
      <c r="O23" s="44">
        <v>0.44973989539044201</v>
      </c>
      <c r="P23" s="44">
        <v>58.678569642513793</v>
      </c>
      <c r="Q23" s="45">
        <v>58.258639537417288</v>
      </c>
      <c r="R23"/>
      <c r="S23" s="43">
        <v>-7.1447708125771836</v>
      </c>
      <c r="T23" s="44">
        <v>-98.628862039457374</v>
      </c>
      <c r="U23" s="45">
        <v>-99.283184410195744</v>
      </c>
      <c r="W23" s="9"/>
      <c r="X23" s="9"/>
    </row>
    <row r="24" spans="2:24" s="8" customFormat="1" ht="15.9" customHeight="1" x14ac:dyDescent="0.25">
      <c r="B24" s="30">
        <v>9</v>
      </c>
      <c r="C24" s="15" t="s">
        <v>57</v>
      </c>
      <c r="D24" s="24"/>
      <c r="E24"/>
      <c r="F24" s="34">
        <v>227886.29248999999</v>
      </c>
      <c r="G24" s="37">
        <v>0</v>
      </c>
      <c r="H24" s="40">
        <v>0</v>
      </c>
      <c r="I24"/>
      <c r="J24" s="34">
        <v>227885.80028</v>
      </c>
      <c r="K24" s="37">
        <v>41000</v>
      </c>
      <c r="L24" s="40">
        <v>41000</v>
      </c>
      <c r="M24"/>
      <c r="N24" s="43">
        <v>0</v>
      </c>
      <c r="O24" s="44">
        <v>0</v>
      </c>
      <c r="P24" s="44">
        <v>17.991467634062278</v>
      </c>
      <c r="Q24" s="45">
        <v>17.991467634062278</v>
      </c>
      <c r="R24"/>
      <c r="S24" s="43">
        <v>2.1598976303049966E-4</v>
      </c>
      <c r="T24" s="44">
        <v>-100</v>
      </c>
      <c r="U24" s="45">
        <v>-100</v>
      </c>
      <c r="W24" s="9"/>
      <c r="X24" s="9"/>
    </row>
    <row r="25" spans="2:24" s="8" customFormat="1" ht="18" hidden="1" customHeight="1" x14ac:dyDescent="0.25">
      <c r="B25" s="30"/>
      <c r="C25" s="15" t="s">
        <v>143</v>
      </c>
      <c r="D25" s="24"/>
      <c r="E25"/>
      <c r="F25" s="34">
        <v>0</v>
      </c>
      <c r="G25" s="37"/>
      <c r="H25" s="40"/>
      <c r="I25"/>
      <c r="J25" s="34">
        <v>0</v>
      </c>
      <c r="K25" s="34">
        <v>0</v>
      </c>
      <c r="L25" s="34">
        <v>0</v>
      </c>
      <c r="M25"/>
      <c r="N25" s="43" t="s">
        <v>160</v>
      </c>
      <c r="O25" s="44" t="s">
        <v>160</v>
      </c>
      <c r="P25" s="44" t="s">
        <v>160</v>
      </c>
      <c r="Q25" s="45" t="s">
        <v>160</v>
      </c>
      <c r="R25"/>
      <c r="S25" s="43" t="s">
        <v>160</v>
      </c>
      <c r="T25" s="44" t="s">
        <v>160</v>
      </c>
      <c r="U25" s="45" t="s">
        <v>160</v>
      </c>
      <c r="W25" s="9"/>
      <c r="X25" s="9"/>
    </row>
    <row r="26" spans="2:24" s="4" customFormat="1" ht="5.0999999999999996" customHeight="1" x14ac:dyDescent="0.25">
      <c r="B26" s="29"/>
      <c r="C26" s="14"/>
      <c r="D26" s="27"/>
      <c r="E26"/>
      <c r="F26" s="35"/>
      <c r="G26" s="38"/>
      <c r="H26" s="41"/>
      <c r="I26"/>
      <c r="J26" s="35"/>
      <c r="K26" s="38"/>
      <c r="L26" s="41"/>
      <c r="M26"/>
      <c r="N26" s="46"/>
      <c r="O26" s="47"/>
      <c r="P26" s="47"/>
      <c r="Q26" s="48"/>
      <c r="R26"/>
      <c r="S26" s="46"/>
      <c r="T26" s="47"/>
      <c r="U26" s="48"/>
    </row>
    <row r="27" spans="2:24" s="4" customFormat="1" ht="15.9" customHeight="1" x14ac:dyDescent="0.25">
      <c r="B27" s="32"/>
      <c r="C27" s="23" t="s">
        <v>43</v>
      </c>
      <c r="D27" s="26"/>
      <c r="E27"/>
      <c r="F27" s="36">
        <v>15165233.887100002</v>
      </c>
      <c r="G27" s="39">
        <v>3208878.4448700007</v>
      </c>
      <c r="H27" s="42">
        <v>2955735.1127299997</v>
      </c>
      <c r="I27"/>
      <c r="J27" s="36">
        <v>14312798.807789998</v>
      </c>
      <c r="K27" s="39">
        <v>3041418.544019999</v>
      </c>
      <c r="L27" s="42">
        <v>2814387.3543400005</v>
      </c>
      <c r="M27"/>
      <c r="N27" s="49">
        <v>21.159439206536522</v>
      </c>
      <c r="O27" s="50">
        <v>19.490204600433074</v>
      </c>
      <c r="P27" s="50">
        <v>21.249642259797938</v>
      </c>
      <c r="Q27" s="51">
        <v>19.663431255724909</v>
      </c>
      <c r="R27"/>
      <c r="S27" s="49">
        <v>5.9557539427302686</v>
      </c>
      <c r="T27" s="50">
        <v>5.5059801348045001</v>
      </c>
      <c r="U27" s="51">
        <v>5.0223277962086588</v>
      </c>
    </row>
    <row r="28" spans="2:24" s="4" customFormat="1" ht="5.0999999999999996" customHeight="1" x14ac:dyDescent="0.25">
      <c r="B28" s="29"/>
      <c r="C28" s="14"/>
      <c r="D28" s="27"/>
      <c r="E28"/>
      <c r="F28" s="35"/>
      <c r="G28" s="38"/>
      <c r="H28" s="41"/>
      <c r="I28"/>
      <c r="J28" s="35"/>
      <c r="K28" s="38"/>
      <c r="L28" s="41"/>
      <c r="M28"/>
      <c r="N28" s="46"/>
      <c r="O28" s="47"/>
      <c r="P28" s="47"/>
      <c r="Q28" s="48"/>
      <c r="R28"/>
      <c r="S28" s="46"/>
      <c r="T28" s="47"/>
      <c r="U28" s="48"/>
    </row>
    <row r="29" spans="2:24" s="8" customFormat="1" ht="15.9" customHeight="1" x14ac:dyDescent="0.25">
      <c r="B29" s="31"/>
      <c r="C29" s="15" t="s">
        <v>44</v>
      </c>
      <c r="D29" s="25"/>
      <c r="E29"/>
      <c r="F29" s="34">
        <v>14828809.088100001</v>
      </c>
      <c r="G29" s="37">
        <v>3204350.4145100005</v>
      </c>
      <c r="H29" s="40">
        <v>2953181.1542599993</v>
      </c>
      <c r="I29"/>
      <c r="J29" s="34">
        <v>13967232.607719999</v>
      </c>
      <c r="K29" s="37">
        <v>2944730.2641999992</v>
      </c>
      <c r="L29" s="40">
        <v>2719132.9636100004</v>
      </c>
      <c r="M29"/>
      <c r="N29" s="43">
        <v>21.608953190188856</v>
      </c>
      <c r="O29" s="44">
        <v>19.91516066269882</v>
      </c>
      <c r="P29" s="44">
        <v>21.083133265586067</v>
      </c>
      <c r="Q29" s="45">
        <v>19.467943578938289</v>
      </c>
      <c r="R29"/>
      <c r="S29" s="43">
        <v>6.1685553937419924</v>
      </c>
      <c r="T29" s="44">
        <v>8.8164323050665914</v>
      </c>
      <c r="U29" s="45">
        <v>8.607456633502375</v>
      </c>
    </row>
    <row r="30" spans="2:24" s="8" customFormat="1" ht="15.9" customHeight="1" x14ac:dyDescent="0.25">
      <c r="B30" s="31"/>
      <c r="C30" s="15" t="s">
        <v>45</v>
      </c>
      <c r="D30" s="25"/>
      <c r="E30"/>
      <c r="F30" s="34">
        <v>23480.900120000002</v>
      </c>
      <c r="G30" s="37">
        <v>3791.0303999999996</v>
      </c>
      <c r="H30" s="40">
        <v>2171.4204799999998</v>
      </c>
      <c r="I30"/>
      <c r="J30" s="34">
        <v>26078.012790000001</v>
      </c>
      <c r="K30" s="37">
        <v>1937.3093699999997</v>
      </c>
      <c r="L30" s="40">
        <v>888.0862800000001</v>
      </c>
      <c r="M30"/>
      <c r="N30" s="43">
        <v>16.145166414514776</v>
      </c>
      <c r="O30" s="44">
        <v>9.2476032388148486</v>
      </c>
      <c r="P30" s="44">
        <v>7.4288995315735473</v>
      </c>
      <c r="Q30" s="45">
        <v>3.4054982914210012</v>
      </c>
      <c r="R30"/>
      <c r="S30" s="43">
        <v>-9.9590129467069683</v>
      </c>
      <c r="T30" s="44">
        <v>95.685338578628773</v>
      </c>
      <c r="U30" s="45">
        <v>144.50557664284594</v>
      </c>
    </row>
    <row r="31" spans="2:24" s="8" customFormat="1" ht="15.9" customHeight="1" x14ac:dyDescent="0.25">
      <c r="B31" s="31"/>
      <c r="C31" s="15" t="s">
        <v>46</v>
      </c>
      <c r="D31" s="25"/>
      <c r="E31"/>
      <c r="F31" s="34">
        <v>312943.89887999999</v>
      </c>
      <c r="G31" s="37">
        <v>736.99995999999999</v>
      </c>
      <c r="H31" s="40">
        <v>382.53798999999998</v>
      </c>
      <c r="I31"/>
      <c r="J31" s="34">
        <v>319488.18728000001</v>
      </c>
      <c r="K31" s="37">
        <v>94750.970449999993</v>
      </c>
      <c r="L31" s="40">
        <v>94366.304449999996</v>
      </c>
      <c r="M31"/>
      <c r="N31" s="43">
        <v>0.23550545725213404</v>
      </c>
      <c r="O31" s="44">
        <v>0.12223851986540445</v>
      </c>
      <c r="P31" s="44">
        <v>29.657112288461569</v>
      </c>
      <c r="Q31" s="45">
        <v>29.536711592813035</v>
      </c>
      <c r="R31"/>
      <c r="S31" s="43">
        <v>-2.0483663122932927</v>
      </c>
      <c r="T31" s="44">
        <v>-99.222171597293652</v>
      </c>
      <c r="U31" s="45">
        <v>-99.594624381838869</v>
      </c>
    </row>
    <row r="32" spans="2:24" s="8" customFormat="1" ht="18" hidden="1" customHeight="1" x14ac:dyDescent="0.25">
      <c r="B32" s="31"/>
      <c r="C32" s="15" t="s">
        <v>143</v>
      </c>
      <c r="D32" s="25"/>
      <c r="E32"/>
      <c r="F32" s="34">
        <v>0</v>
      </c>
      <c r="G32" s="37">
        <v>0</v>
      </c>
      <c r="H32" s="40">
        <v>0</v>
      </c>
      <c r="I32"/>
      <c r="J32" s="34">
        <v>0</v>
      </c>
      <c r="K32" s="37">
        <v>0</v>
      </c>
      <c r="L32" s="40">
        <v>0</v>
      </c>
      <c r="M32"/>
      <c r="N32" s="43" t="s">
        <v>160</v>
      </c>
      <c r="O32" s="44" t="s">
        <v>160</v>
      </c>
      <c r="P32" s="44" t="s">
        <v>160</v>
      </c>
      <c r="Q32" s="45" t="s">
        <v>160</v>
      </c>
      <c r="R32"/>
      <c r="S32" s="43" t="s">
        <v>160</v>
      </c>
      <c r="T32" s="44" t="s">
        <v>160</v>
      </c>
      <c r="U32" s="45" t="s">
        <v>160</v>
      </c>
    </row>
    <row r="33" spans="1:21" s="4" customFormat="1" ht="5.0999999999999996" customHeight="1" x14ac:dyDescent="0.25">
      <c r="B33" s="29"/>
      <c r="C33" s="14"/>
      <c r="D33" s="27"/>
      <c r="E33"/>
      <c r="F33" s="35"/>
      <c r="G33" s="38"/>
      <c r="H33" s="41"/>
      <c r="I33"/>
      <c r="J33" s="35"/>
      <c r="K33" s="38"/>
      <c r="L33" s="41"/>
      <c r="M33"/>
      <c r="N33" s="46"/>
      <c r="O33" s="47"/>
      <c r="P33" s="47"/>
      <c r="Q33" s="48"/>
      <c r="R33"/>
      <c r="S33" s="46"/>
      <c r="T33" s="47"/>
      <c r="U33" s="48"/>
    </row>
    <row r="34" spans="1:21" s="4" customFormat="1" ht="15.9" customHeight="1" x14ac:dyDescent="0.25">
      <c r="B34" s="52"/>
      <c r="C34" s="53" t="s">
        <v>43</v>
      </c>
      <c r="D34" s="28"/>
      <c r="E34"/>
      <c r="F34" s="54">
        <v>15165233.8871</v>
      </c>
      <c r="G34" s="55">
        <v>3208878.4448700007</v>
      </c>
      <c r="H34" s="56">
        <v>2955735.1127299992</v>
      </c>
      <c r="I34"/>
      <c r="J34" s="54">
        <v>14312798.807789998</v>
      </c>
      <c r="K34" s="55">
        <v>3041418.544019999</v>
      </c>
      <c r="L34" s="56">
        <v>2814387.3543400005</v>
      </c>
      <c r="M34"/>
      <c r="N34" s="57">
        <v>21.159439206536526</v>
      </c>
      <c r="O34" s="58">
        <v>19.490204600433071</v>
      </c>
      <c r="P34" s="58">
        <v>21.249642259797938</v>
      </c>
      <c r="Q34" s="59">
        <v>19.663431255724909</v>
      </c>
      <c r="R34"/>
      <c r="S34" s="57">
        <v>5.9557539427302464</v>
      </c>
      <c r="T34" s="58">
        <v>5.5059801348045001</v>
      </c>
      <c r="U34" s="59">
        <v>5.0223277962086366</v>
      </c>
    </row>
    <row r="35" spans="1:21" s="4" customFormat="1" ht="15.75" hidden="1" customHeight="1" x14ac:dyDescent="0.25">
      <c r="B35" s="13" t="s">
        <v>13</v>
      </c>
    </row>
    <row r="36" spans="1:21" ht="8.25" customHeight="1" x14ac:dyDescent="0.25"/>
    <row r="37" spans="1:21" x14ac:dyDescent="0.25">
      <c r="C37" s="315" t="s">
        <v>27</v>
      </c>
      <c r="D37" s="315"/>
      <c r="F37" s="172"/>
      <c r="G37" s="172"/>
      <c r="H37" s="172"/>
      <c r="I37" s="172">
        <f>SUM(I10:I12)</f>
        <v>0</v>
      </c>
      <c r="J37" s="172"/>
      <c r="K37" s="172"/>
      <c r="L37" s="172"/>
    </row>
    <row r="38" spans="1:21" x14ac:dyDescent="0.25">
      <c r="G38" s="130"/>
      <c r="H38" s="129"/>
      <c r="K38" s="173"/>
    </row>
    <row r="39" spans="1:21" x14ac:dyDescent="0.25">
      <c r="F39" s="129"/>
      <c r="G39" s="129"/>
    </row>
    <row r="44" spans="1:21" x14ac:dyDescent="0.25">
      <c r="F44" s="4">
        <f>+'gastuak FFAA'!F36</f>
        <v>0</v>
      </c>
      <c r="G44" s="4">
        <v>0</v>
      </c>
      <c r="H44" s="4">
        <v>0</v>
      </c>
      <c r="K44" s="4">
        <v>0</v>
      </c>
      <c r="L44" s="4">
        <v>0</v>
      </c>
      <c r="N44" s="4" t="str">
        <f>IF(+$F44=0," ",+G44/$F44*100)</f>
        <v xml:space="preserve"> </v>
      </c>
      <c r="O44" s="4" t="str">
        <f>IF(+$F44=0," ",+H44/$F44*100)</f>
        <v xml:space="preserve"> </v>
      </c>
      <c r="P44" s="4" t="str">
        <f>IF(+$J44=0," ",+K44/$J44*100)</f>
        <v xml:space="preserve"> </v>
      </c>
      <c r="Q44" s="4" t="str">
        <f>IF(+$J44=0," ",+L44/$J44*100)</f>
        <v xml:space="preserve"> </v>
      </c>
      <c r="S44" s="4" t="str">
        <f t="shared" ref="S44:U45" si="0">IF(+J44=0," ",(+F44/J44-1)*100)</f>
        <v xml:space="preserve"> </v>
      </c>
      <c r="T44" s="4" t="str">
        <f t="shared" si="0"/>
        <v xml:space="preserve"> </v>
      </c>
      <c r="U44" s="4" t="str">
        <f t="shared" si="0"/>
        <v xml:space="preserve"> </v>
      </c>
    </row>
    <row r="45" spans="1:21" s="3" customFormat="1" x14ac:dyDescent="0.25">
      <c r="A45" s="4"/>
      <c r="B45" s="4"/>
      <c r="C45" s="4"/>
      <c r="D45" s="4"/>
      <c r="E45" s="4"/>
      <c r="F45" s="4">
        <v>0</v>
      </c>
      <c r="G45" s="4">
        <v>0</v>
      </c>
      <c r="H45" s="4">
        <v>0</v>
      </c>
      <c r="I45" s="4"/>
      <c r="J45" s="4"/>
      <c r="K45" s="4"/>
      <c r="L45" s="4"/>
      <c r="M45" s="4"/>
      <c r="N45" s="4" t="str">
        <f>IF(+$F45=0," ",+G45/$F45*100)</f>
        <v xml:space="preserve"> </v>
      </c>
      <c r="O45" s="4" t="str">
        <f>IF(+$F45=0," ",+H45/$F45*100)</f>
        <v xml:space="preserve"> </v>
      </c>
      <c r="P45" s="4" t="str">
        <f>IF(+$J45=0," ",+K45/$J45*100)</f>
        <v xml:space="preserve"> </v>
      </c>
      <c r="Q45" s="4" t="str">
        <f>IF(+$J45=0," ",+L45/$J45*100)</f>
        <v xml:space="preserve"> </v>
      </c>
      <c r="R45" s="4"/>
      <c r="S45" s="4" t="str">
        <f t="shared" si="0"/>
        <v xml:space="preserve"> </v>
      </c>
      <c r="T45" s="4" t="str">
        <f t="shared" si="0"/>
        <v xml:space="preserve"> </v>
      </c>
      <c r="U45" s="4" t="str">
        <f t="shared" si="0"/>
        <v xml:space="preserve"> </v>
      </c>
    </row>
  </sheetData>
  <mergeCells count="6">
    <mergeCell ref="C37:D37"/>
    <mergeCell ref="B2:U2"/>
    <mergeCell ref="B5:D7"/>
    <mergeCell ref="S5:U6"/>
    <mergeCell ref="N6:O6"/>
    <mergeCell ref="P6:Q6"/>
  </mergeCells>
  <phoneticPr fontId="0" type="noConversion"/>
  <hyperlinks>
    <hyperlink ref="C37:D37" location="Aurkibidea!A1" tooltip="Itzuli" display="◄ itzuli"/>
  </hyperlinks>
  <printOptions horizontalCentered="1"/>
  <pageMargins left="0.39370078740157483" right="0.39370078740157483" top="0.39370078740157483" bottom="0.59055118110236227" header="0" footer="0"/>
  <pageSetup paperSize="9" scale="99" orientation="landscape" r:id="rId1"/>
  <headerFooter alignWithMargins="0">
    <oddFooter>&amp;C&amp;G</oddFooter>
  </headerFooter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2"/>
    <pageSetUpPr fitToPage="1"/>
  </sheetPr>
  <dimension ref="A1:O44"/>
  <sheetViews>
    <sheetView showGridLines="0" zoomScale="85" zoomScaleNormal="85" workbookViewId="0">
      <selection activeCell="I13" sqref="I13"/>
    </sheetView>
  </sheetViews>
  <sheetFormatPr baseColWidth="10" defaultColWidth="12.5546875" defaultRowHeight="10.199999999999999" x14ac:dyDescent="0.2"/>
  <cols>
    <col min="1" max="1" width="4.109375" style="164" customWidth="1"/>
    <col min="2" max="2" width="4" style="164" customWidth="1"/>
    <col min="3" max="3" width="34.5546875" style="164" bestFit="1" customWidth="1"/>
    <col min="4" max="4" width="2.6640625" style="164" customWidth="1"/>
    <col min="5" max="5" width="18.6640625" style="164" customWidth="1"/>
    <col min="6" max="6" width="2.6640625" style="164" customWidth="1"/>
    <col min="7" max="7" width="18.6640625" style="164" customWidth="1"/>
    <col min="8" max="8" width="2.6640625" style="164" customWidth="1"/>
    <col min="9" max="9" width="18.6640625" style="164" customWidth="1"/>
    <col min="10" max="10" width="1.6640625" style="164" customWidth="1"/>
    <col min="11" max="11" width="5.6640625" style="164" customWidth="1"/>
    <col min="12" max="12" width="2.6640625" style="164" customWidth="1"/>
    <col min="13" max="13" width="13.109375" style="164" customWidth="1"/>
    <col min="14" max="14" width="12.5546875" style="164" customWidth="1"/>
    <col min="15" max="15" width="4.44140625" style="164" customWidth="1"/>
    <col min="16" max="16384" width="12.5546875" style="164"/>
  </cols>
  <sheetData>
    <row r="1" spans="1:9" s="215" customFormat="1" ht="15.6" x14ac:dyDescent="0.25">
      <c r="A1" s="214"/>
      <c r="B1" s="212" t="s">
        <v>26</v>
      </c>
      <c r="C1" s="214"/>
      <c r="D1" s="214"/>
      <c r="E1" s="214"/>
      <c r="F1" s="214"/>
      <c r="G1" s="214"/>
      <c r="H1" s="214"/>
      <c r="I1" s="213" t="str">
        <f>Aurkibidea!B8</f>
        <v>2018-ko 1. hiruhilabetea</v>
      </c>
    </row>
    <row r="2" spans="1:9" ht="24.75" customHeight="1" x14ac:dyDescent="0.2">
      <c r="A2" s="165"/>
      <c r="B2" s="304" t="s">
        <v>58</v>
      </c>
      <c r="C2" s="304"/>
      <c r="D2" s="304"/>
      <c r="E2" s="304"/>
      <c r="F2" s="304"/>
      <c r="G2" s="304"/>
      <c r="H2" s="304"/>
      <c r="I2" s="304"/>
    </row>
    <row r="3" spans="1:9" ht="24" customHeight="1" x14ac:dyDescent="0.25">
      <c r="A3" s="165"/>
      <c r="B3" s="166"/>
      <c r="C3" s="165"/>
      <c r="D3" s="165"/>
      <c r="E3" s="165"/>
      <c r="F3" s="165"/>
      <c r="G3" s="195" t="s">
        <v>29</v>
      </c>
      <c r="H3"/>
      <c r="I3" s="165"/>
    </row>
    <row r="4" spans="1:9" ht="32.1" customHeight="1" x14ac:dyDescent="0.25">
      <c r="A4" s="96"/>
      <c r="B4" s="167"/>
      <c r="C4" s="94"/>
      <c r="D4" s="96"/>
      <c r="E4" s="184">
        <v>2018</v>
      </c>
      <c r="F4"/>
      <c r="G4" s="184">
        <v>2017</v>
      </c>
      <c r="H4"/>
      <c r="I4" s="186" t="s">
        <v>206</v>
      </c>
    </row>
    <row r="5" spans="1:9" ht="9" customHeight="1" x14ac:dyDescent="0.25">
      <c r="A5" s="96"/>
      <c r="B5" s="167"/>
      <c r="C5" s="94"/>
      <c r="D5" s="96"/>
      <c r="E5" s="185"/>
      <c r="F5" s="187"/>
      <c r="G5" s="185"/>
      <c r="H5" s="187"/>
      <c r="I5" s="185"/>
    </row>
    <row r="6" spans="1:9" ht="19.5" customHeight="1" x14ac:dyDescent="0.25">
      <c r="A6" s="96"/>
      <c r="B6" s="305" t="s">
        <v>59</v>
      </c>
      <c r="C6" s="306"/>
      <c r="D6" s="96"/>
      <c r="E6" s="188">
        <v>3204350.4145100005</v>
      </c>
      <c r="F6"/>
      <c r="G6" s="188">
        <v>2944730.2641999992</v>
      </c>
      <c r="H6"/>
      <c r="I6" s="248">
        <v>8.8164323050665914</v>
      </c>
    </row>
    <row r="7" spans="1:9" ht="19.5" customHeight="1" x14ac:dyDescent="0.25">
      <c r="A7" s="96"/>
      <c r="B7" s="307" t="s">
        <v>60</v>
      </c>
      <c r="C7" s="308"/>
      <c r="D7" s="96"/>
      <c r="E7" s="189">
        <v>2344419.2386400001</v>
      </c>
      <c r="F7"/>
      <c r="G7" s="189">
        <v>2292365.7485599997</v>
      </c>
      <c r="H7"/>
      <c r="I7" s="249">
        <v>2.2707323258820633</v>
      </c>
    </row>
    <row r="8" spans="1:9" ht="13.2" x14ac:dyDescent="0.25">
      <c r="A8" s="96"/>
      <c r="B8" s="169"/>
      <c r="C8" s="170" t="s">
        <v>61</v>
      </c>
      <c r="D8" s="96"/>
      <c r="E8" s="190">
        <v>82115.126850000001</v>
      </c>
      <c r="F8"/>
      <c r="G8" s="190">
        <v>79533.471369999999</v>
      </c>
      <c r="H8"/>
      <c r="I8" s="194">
        <v>3.2459987418250735</v>
      </c>
    </row>
    <row r="9" spans="1:9" ht="13.2" x14ac:dyDescent="0.25">
      <c r="A9" s="96"/>
      <c r="B9" s="169"/>
      <c r="C9" s="170" t="s">
        <v>62</v>
      </c>
      <c r="D9" s="96"/>
      <c r="E9" s="190">
        <v>81843.764250000007</v>
      </c>
      <c r="F9"/>
      <c r="G9" s="190">
        <v>89454.500050000002</v>
      </c>
      <c r="H9"/>
      <c r="I9" s="194">
        <v>-8.5079406801737427</v>
      </c>
    </row>
    <row r="10" spans="1:9" ht="13.2" x14ac:dyDescent="0.25">
      <c r="A10" s="96"/>
      <c r="B10" s="169"/>
      <c r="C10" s="170" t="s">
        <v>63</v>
      </c>
      <c r="D10" s="96"/>
      <c r="E10" s="190">
        <v>8358.3218500000003</v>
      </c>
      <c r="F10"/>
      <c r="G10" s="190">
        <v>9018.7893299999996</v>
      </c>
      <c r="H10"/>
      <c r="I10" s="194">
        <v>-7.3232388054905284</v>
      </c>
    </row>
    <row r="11" spans="1:9" ht="13.2" x14ac:dyDescent="0.25">
      <c r="A11" s="96"/>
      <c r="B11" s="169"/>
      <c r="C11" s="170" t="s">
        <v>64</v>
      </c>
      <c r="D11" s="96"/>
      <c r="E11" s="190">
        <v>2172102.02569</v>
      </c>
      <c r="F11"/>
      <c r="G11" s="190">
        <v>2114358.9878099998</v>
      </c>
      <c r="H11"/>
      <c r="I11" s="194">
        <v>2.7309949830141678</v>
      </c>
    </row>
    <row r="12" spans="1:9" ht="19.5" customHeight="1" x14ac:dyDescent="0.25">
      <c r="A12" s="96"/>
      <c r="B12" s="307" t="s">
        <v>65</v>
      </c>
      <c r="C12" s="308"/>
      <c r="D12" s="96"/>
      <c r="E12" s="189">
        <v>859931.17587000038</v>
      </c>
      <c r="F12"/>
      <c r="G12" s="189">
        <v>652364.51563999942</v>
      </c>
      <c r="H12"/>
      <c r="I12" s="249">
        <v>31.817588978819387</v>
      </c>
    </row>
    <row r="13" spans="1:9" ht="19.5" customHeight="1" x14ac:dyDescent="0.25">
      <c r="A13" s="96"/>
      <c r="B13" s="307" t="s">
        <v>66</v>
      </c>
      <c r="C13" s="308"/>
      <c r="D13" s="96"/>
      <c r="E13" s="191">
        <v>3791.0303999999996</v>
      </c>
      <c r="F13"/>
      <c r="G13" s="191">
        <v>1937.3093699999997</v>
      </c>
      <c r="H13"/>
      <c r="I13" s="249">
        <v>95.685338578628773</v>
      </c>
    </row>
    <row r="14" spans="1:9" ht="19.5" customHeight="1" x14ac:dyDescent="0.25">
      <c r="A14" s="96"/>
      <c r="B14" s="307" t="s">
        <v>67</v>
      </c>
      <c r="C14" s="308"/>
      <c r="D14" s="96"/>
      <c r="E14" s="191">
        <v>35928.563309999998</v>
      </c>
      <c r="F14"/>
      <c r="G14" s="191">
        <v>51140.743870000006</v>
      </c>
      <c r="H14"/>
      <c r="I14" s="249">
        <v>-29.745716250568112</v>
      </c>
    </row>
    <row r="15" spans="1:9" ht="13.2" x14ac:dyDescent="0.25">
      <c r="A15" s="96"/>
      <c r="B15" s="168"/>
      <c r="C15" s="170" t="s">
        <v>68</v>
      </c>
      <c r="D15" s="96"/>
      <c r="E15" s="190">
        <v>19307.179329999999</v>
      </c>
      <c r="F15"/>
      <c r="G15" s="190">
        <v>17031.917870000001</v>
      </c>
      <c r="H15"/>
      <c r="I15" s="194">
        <v>13.358809485616652</v>
      </c>
    </row>
    <row r="16" spans="1:9" ht="13.2" x14ac:dyDescent="0.25">
      <c r="A16" s="96"/>
      <c r="B16" s="168"/>
      <c r="C16" s="170" t="s">
        <v>69</v>
      </c>
      <c r="D16" s="96"/>
      <c r="E16" s="190">
        <v>16621.383979999999</v>
      </c>
      <c r="F16"/>
      <c r="G16" s="190">
        <v>34108.826000000001</v>
      </c>
      <c r="H16"/>
      <c r="I16" s="194">
        <v>-51.269551229936795</v>
      </c>
    </row>
    <row r="17" spans="1:15" ht="19.5" customHeight="1" x14ac:dyDescent="0.25">
      <c r="A17" s="96"/>
      <c r="B17" s="309" t="s">
        <v>170</v>
      </c>
      <c r="C17" s="310"/>
      <c r="D17" s="96"/>
      <c r="E17" s="189">
        <v>827793.64296000043</v>
      </c>
      <c r="F17"/>
      <c r="G17" s="189">
        <v>603161.08113999944</v>
      </c>
      <c r="H17"/>
      <c r="I17" s="249">
        <v>37.242549104036371</v>
      </c>
    </row>
    <row r="18" spans="1:15" ht="19.5" customHeight="1" x14ac:dyDescent="0.25">
      <c r="A18" s="96"/>
      <c r="B18" s="307" t="s">
        <v>70</v>
      </c>
      <c r="C18" s="308"/>
      <c r="D18" s="96"/>
      <c r="E18" s="189">
        <v>246.89995999999996</v>
      </c>
      <c r="F18"/>
      <c r="G18" s="189">
        <v>52539.783799999997</v>
      </c>
      <c r="H18"/>
      <c r="I18" s="249">
        <v>-99.530070468238208</v>
      </c>
    </row>
    <row r="19" spans="1:15" ht="13.2" x14ac:dyDescent="0.25">
      <c r="A19" s="96"/>
      <c r="B19" s="168"/>
      <c r="C19" s="170" t="s">
        <v>71</v>
      </c>
      <c r="D19" s="96"/>
      <c r="E19" s="190">
        <v>736.99995999999999</v>
      </c>
      <c r="F19"/>
      <c r="G19" s="190">
        <v>53750.970450000001</v>
      </c>
      <c r="H19"/>
      <c r="I19" s="194">
        <v>-98.628862039457374</v>
      </c>
    </row>
    <row r="20" spans="1:15" ht="13.2" x14ac:dyDescent="0.25">
      <c r="A20" s="96"/>
      <c r="B20" s="168"/>
      <c r="C20" s="170" t="s">
        <v>72</v>
      </c>
      <c r="D20" s="96"/>
      <c r="E20" s="190">
        <v>490.1</v>
      </c>
      <c r="F20"/>
      <c r="G20" s="190">
        <v>1211.1866500000001</v>
      </c>
      <c r="H20"/>
      <c r="I20" s="194">
        <v>-59.53555135370754</v>
      </c>
    </row>
    <row r="21" spans="1:15" ht="19.5" customHeight="1" x14ac:dyDescent="0.25">
      <c r="A21" s="96"/>
      <c r="B21" s="307" t="s">
        <v>73</v>
      </c>
      <c r="C21" s="308"/>
      <c r="D21" s="96"/>
      <c r="E21" s="189">
        <v>-55038.668399999995</v>
      </c>
      <c r="F21"/>
      <c r="G21" s="189">
        <v>20209.82142</v>
      </c>
      <c r="H21"/>
      <c r="I21" s="249">
        <v>-372.33624313737255</v>
      </c>
    </row>
    <row r="22" spans="1:15" ht="13.2" x14ac:dyDescent="0.25">
      <c r="A22" s="96"/>
      <c r="B22" s="168"/>
      <c r="C22" s="170" t="s">
        <v>74</v>
      </c>
      <c r="D22" s="96"/>
      <c r="E22" s="190">
        <v>0</v>
      </c>
      <c r="F22"/>
      <c r="G22" s="190">
        <v>41000</v>
      </c>
      <c r="H22"/>
      <c r="I22" s="194" t="s">
        <v>160</v>
      </c>
    </row>
    <row r="23" spans="1:15" ht="13.2" x14ac:dyDescent="0.25">
      <c r="A23" s="96"/>
      <c r="B23" s="168"/>
      <c r="C23" s="170" t="s">
        <v>75</v>
      </c>
      <c r="D23" s="96"/>
      <c r="E23" s="192">
        <v>55038.668399999995</v>
      </c>
      <c r="F23"/>
      <c r="G23" s="192">
        <v>20790.17858</v>
      </c>
      <c r="H23"/>
      <c r="I23" s="194">
        <v>164.73398575299777</v>
      </c>
    </row>
    <row r="24" spans="1:15" ht="19.5" customHeight="1" x14ac:dyDescent="0.25">
      <c r="A24" s="96"/>
      <c r="B24" s="307" t="s">
        <v>76</v>
      </c>
      <c r="C24" s="308"/>
      <c r="D24" s="96"/>
      <c r="E24" s="189">
        <v>773001.87452000042</v>
      </c>
      <c r="F24"/>
      <c r="G24" s="189">
        <v>675910.68635999947</v>
      </c>
      <c r="H24"/>
      <c r="I24" s="249">
        <v>14.36449964755977</v>
      </c>
    </row>
    <row r="25" spans="1:15" ht="13.2" x14ac:dyDescent="0.25">
      <c r="A25" s="96"/>
      <c r="B25" s="168"/>
      <c r="C25" s="170" t="s">
        <v>77</v>
      </c>
      <c r="D25" s="96"/>
      <c r="E25" s="190">
        <v>41598.706760000437</v>
      </c>
      <c r="F25"/>
      <c r="G25" s="190">
        <v>43889.703149999958</v>
      </c>
      <c r="H25"/>
      <c r="I25" s="194">
        <v>-5.2198949310950704</v>
      </c>
    </row>
    <row r="26" spans="1:15" ht="13.2" x14ac:dyDescent="0.25">
      <c r="A26" s="96"/>
      <c r="B26" s="168"/>
      <c r="C26" s="170" t="s">
        <v>78</v>
      </c>
      <c r="D26" s="96"/>
      <c r="E26" s="190">
        <v>253143.332140001</v>
      </c>
      <c r="F26"/>
      <c r="G26" s="190">
        <v>227031.18967999844</v>
      </c>
      <c r="H26"/>
      <c r="I26" s="194">
        <v>11.50156614904223</v>
      </c>
    </row>
    <row r="27" spans="1:15" ht="30" customHeight="1" x14ac:dyDescent="0.25">
      <c r="A27" s="96"/>
      <c r="B27" s="312" t="s">
        <v>79</v>
      </c>
      <c r="C27" s="313"/>
      <c r="D27" s="96"/>
      <c r="E27" s="193">
        <v>561457.24913999985</v>
      </c>
      <c r="F27"/>
      <c r="G27" s="193">
        <v>492769.19983000099</v>
      </c>
      <c r="H27"/>
      <c r="I27" s="250">
        <v>13.939192898763842</v>
      </c>
    </row>
    <row r="28" spans="1:15" ht="13.95" customHeight="1" x14ac:dyDescent="0.2">
      <c r="B28" s="311"/>
      <c r="C28" s="311"/>
      <c r="D28" s="311"/>
      <c r="E28" s="311"/>
      <c r="F28" s="311"/>
      <c r="G28" s="311"/>
      <c r="H28" s="311"/>
      <c r="I28" s="311"/>
      <c r="O28" s="171"/>
    </row>
    <row r="29" spans="1:15" ht="15" customHeight="1" x14ac:dyDescent="0.2">
      <c r="C29" s="315" t="s">
        <v>27</v>
      </c>
      <c r="D29" s="315"/>
      <c r="O29" s="171"/>
    </row>
    <row r="30" spans="1:15" x14ac:dyDescent="0.2">
      <c r="O30" s="171"/>
    </row>
    <row r="31" spans="1:15" x14ac:dyDescent="0.2">
      <c r="O31" s="171"/>
    </row>
    <row r="32" spans="1:15" x14ac:dyDescent="0.2">
      <c r="O32" s="171"/>
    </row>
    <row r="33" spans="15:15" x14ac:dyDescent="0.2">
      <c r="O33" s="171"/>
    </row>
    <row r="34" spans="15:15" x14ac:dyDescent="0.2">
      <c r="O34" s="171"/>
    </row>
    <row r="35" spans="15:15" x14ac:dyDescent="0.2">
      <c r="O35" s="171"/>
    </row>
    <row r="36" spans="15:15" x14ac:dyDescent="0.2">
      <c r="O36" s="171"/>
    </row>
    <row r="37" spans="15:15" x14ac:dyDescent="0.2">
      <c r="O37" s="171"/>
    </row>
    <row r="38" spans="15:15" x14ac:dyDescent="0.2">
      <c r="O38" s="171"/>
    </row>
    <row r="39" spans="15:15" x14ac:dyDescent="0.2">
      <c r="O39" s="171"/>
    </row>
    <row r="40" spans="15:15" x14ac:dyDescent="0.2">
      <c r="O40" s="171"/>
    </row>
    <row r="41" spans="15:15" x14ac:dyDescent="0.2">
      <c r="O41" s="171"/>
    </row>
    <row r="42" spans="15:15" x14ac:dyDescent="0.2">
      <c r="O42" s="171"/>
    </row>
    <row r="43" spans="15:15" x14ac:dyDescent="0.2">
      <c r="O43" s="171"/>
    </row>
    <row r="44" spans="15:15" x14ac:dyDescent="0.2">
      <c r="O44" s="171"/>
    </row>
  </sheetData>
  <mergeCells count="13">
    <mergeCell ref="C29:D29"/>
    <mergeCell ref="B6:C6"/>
    <mergeCell ref="B7:C7"/>
    <mergeCell ref="B12:C12"/>
    <mergeCell ref="B2:I2"/>
    <mergeCell ref="B24:C24"/>
    <mergeCell ref="B27:C27"/>
    <mergeCell ref="B21:C21"/>
    <mergeCell ref="B13:C13"/>
    <mergeCell ref="B14:C14"/>
    <mergeCell ref="B17:C17"/>
    <mergeCell ref="B18:C18"/>
    <mergeCell ref="B28:I28"/>
  </mergeCells>
  <phoneticPr fontId="34" type="noConversion"/>
  <hyperlinks>
    <hyperlink ref="C29:D29" location="Aurkibidea!A1" tooltip="Itzuli" display="◄ itzuli"/>
  </hyperlinks>
  <printOptions horizontalCentered="1"/>
  <pageMargins left="0.39370078740157483" right="0.39370078740157483" top="0.39370078740157483" bottom="0.59055118110236227" header="0" footer="0"/>
  <pageSetup paperSize="9" orientation="landscape" r:id="rId1"/>
  <headerFooter alignWithMargins="0">
    <oddFooter>&amp;C&amp;G</oddFooter>
  </headerFooter>
  <drawing r:id="rId2"/>
  <legacyDrawingHF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2"/>
    <pageSetUpPr fitToPage="1"/>
  </sheetPr>
  <dimension ref="A1:IU77"/>
  <sheetViews>
    <sheetView showGridLines="0" zoomScale="99" zoomScaleNormal="99" workbookViewId="0">
      <pane xSplit="2" ySplit="5" topLeftCell="C60" activePane="bottomRight" state="frozen"/>
      <selection pane="topRight"/>
      <selection pane="bottomLeft"/>
      <selection pane="bottomRight" activeCell="A75" sqref="A75:XFD75"/>
    </sheetView>
  </sheetViews>
  <sheetFormatPr baseColWidth="10" defaultRowHeight="15.6" x14ac:dyDescent="0.25"/>
  <cols>
    <col min="1" max="1" width="2.33203125" style="67" customWidth="1"/>
    <col min="2" max="2" width="9.6640625" style="67" customWidth="1"/>
    <col min="3" max="5" width="10.33203125" style="67" customWidth="1"/>
    <col min="6" max="7" width="10.6640625" style="67" customWidth="1"/>
    <col min="8" max="13" width="10.33203125" style="67" customWidth="1"/>
    <col min="14" max="14" width="10.6640625" style="67" customWidth="1"/>
  </cols>
  <sheetData>
    <row r="1" spans="1:255" s="212" customFormat="1" x14ac:dyDescent="0.25">
      <c r="B1" s="212" t="s">
        <v>26</v>
      </c>
      <c r="N1" s="213" t="str">
        <f>Aurkibidea!B8</f>
        <v>2018-ko 1. hiruhilabetea</v>
      </c>
    </row>
    <row r="2" spans="1:255" s="64" customFormat="1" ht="18" customHeight="1" x14ac:dyDescent="0.25">
      <c r="A2" s="62"/>
      <c r="B2" s="120" t="s">
        <v>80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</row>
    <row r="3" spans="1:255" s="64" customFormat="1" ht="13.5" customHeight="1" x14ac:dyDescent="0.25">
      <c r="A3" s="62"/>
      <c r="B3" s="122" t="s">
        <v>81</v>
      </c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</row>
    <row r="4" spans="1:255" s="64" customFormat="1" ht="15.75" customHeight="1" x14ac:dyDescent="0.25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83" t="s">
        <v>29</v>
      </c>
    </row>
    <row r="5" spans="1:255" s="70" customFormat="1" ht="39.75" customHeight="1" x14ac:dyDescent="0.25">
      <c r="A5" s="68"/>
      <c r="B5" s="123" t="s">
        <v>82</v>
      </c>
      <c r="C5" s="232" t="s">
        <v>83</v>
      </c>
      <c r="D5" s="232" t="s">
        <v>84</v>
      </c>
      <c r="E5" s="232" t="s">
        <v>85</v>
      </c>
      <c r="F5" s="232" t="s">
        <v>86</v>
      </c>
      <c r="G5" s="125" t="s">
        <v>87</v>
      </c>
      <c r="H5" s="232" t="s">
        <v>88</v>
      </c>
      <c r="I5" s="232" t="s">
        <v>89</v>
      </c>
      <c r="J5" s="125" t="s">
        <v>90</v>
      </c>
      <c r="K5" s="232" t="s">
        <v>91</v>
      </c>
      <c r="L5" s="232" t="s">
        <v>92</v>
      </c>
      <c r="M5" s="125" t="s">
        <v>93</v>
      </c>
      <c r="N5" s="233" t="s">
        <v>94</v>
      </c>
      <c r="O5" s="69"/>
      <c r="P5" s="69"/>
      <c r="AD5" s="69"/>
      <c r="AE5" s="69"/>
      <c r="AS5" s="69"/>
      <c r="AT5" s="69"/>
      <c r="BH5" s="69"/>
      <c r="BI5" s="69"/>
      <c r="BW5" s="69"/>
      <c r="BX5" s="69"/>
      <c r="CL5" s="69"/>
      <c r="CM5" s="69"/>
      <c r="DA5" s="69"/>
      <c r="DB5" s="69"/>
      <c r="DP5" s="69"/>
      <c r="DQ5" s="69"/>
      <c r="EE5" s="69"/>
      <c r="EF5" s="69"/>
      <c r="ET5" s="69"/>
      <c r="EU5" s="69"/>
      <c r="FI5" s="69"/>
      <c r="FJ5" s="69"/>
      <c r="FX5" s="69"/>
      <c r="FY5" s="69"/>
      <c r="GM5" s="69"/>
      <c r="GN5" s="69"/>
      <c r="HB5" s="69"/>
      <c r="HC5" s="69"/>
      <c r="HQ5" s="69"/>
      <c r="HR5" s="69"/>
      <c r="IF5" s="69"/>
      <c r="IG5" s="69"/>
      <c r="IU5" s="69"/>
    </row>
    <row r="6" spans="1:255" s="74" customFormat="1" ht="5.25" customHeight="1" x14ac:dyDescent="0.25">
      <c r="A6" s="71"/>
      <c r="B6" s="79"/>
      <c r="C6" s="79"/>
      <c r="D6" s="79"/>
      <c r="E6" s="79"/>
      <c r="F6" s="79"/>
      <c r="G6" s="80"/>
      <c r="H6" s="79"/>
      <c r="I6" s="79"/>
      <c r="J6" s="80"/>
      <c r="K6" s="79"/>
      <c r="L6" s="79"/>
      <c r="M6" s="79"/>
      <c r="N6" s="80"/>
      <c r="O6" s="72"/>
      <c r="P6" s="72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2"/>
      <c r="AE6" s="72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2"/>
      <c r="AT6" s="72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2"/>
      <c r="BI6" s="72"/>
      <c r="BJ6" s="73"/>
      <c r="BK6" s="73"/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72"/>
      <c r="BX6" s="72"/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3"/>
      <c r="CJ6" s="73"/>
      <c r="CK6" s="73"/>
      <c r="CL6" s="72"/>
      <c r="CM6" s="72"/>
      <c r="CN6" s="73"/>
      <c r="CO6" s="73"/>
      <c r="CP6" s="73"/>
      <c r="CQ6" s="73"/>
      <c r="CR6" s="73"/>
      <c r="CS6" s="73"/>
      <c r="CT6" s="73"/>
      <c r="CU6" s="73"/>
      <c r="CV6" s="73"/>
      <c r="CW6" s="73"/>
      <c r="CX6" s="73"/>
      <c r="CY6" s="73"/>
      <c r="CZ6" s="73"/>
      <c r="DA6" s="72"/>
      <c r="DB6" s="72"/>
      <c r="DC6" s="73"/>
      <c r="DD6" s="73"/>
      <c r="DE6" s="73"/>
      <c r="DF6" s="73"/>
      <c r="DG6" s="73"/>
      <c r="DH6" s="73"/>
      <c r="DI6" s="73"/>
      <c r="DJ6" s="73"/>
      <c r="DK6" s="73"/>
      <c r="DL6" s="73"/>
      <c r="DM6" s="73"/>
      <c r="DN6" s="73"/>
      <c r="DO6" s="73"/>
      <c r="DP6" s="72"/>
      <c r="DQ6" s="72"/>
      <c r="DR6" s="73"/>
      <c r="DS6" s="73"/>
      <c r="DT6" s="73"/>
      <c r="DU6" s="73"/>
      <c r="DV6" s="73"/>
      <c r="DW6" s="73"/>
      <c r="DX6" s="73"/>
      <c r="DY6" s="73"/>
      <c r="DZ6" s="73"/>
      <c r="EA6" s="73"/>
      <c r="EB6" s="73"/>
      <c r="EC6" s="73"/>
      <c r="ED6" s="73"/>
      <c r="EE6" s="72"/>
      <c r="EF6" s="72"/>
      <c r="EG6" s="73"/>
      <c r="EH6" s="73"/>
      <c r="EI6" s="73"/>
      <c r="EJ6" s="73"/>
      <c r="EK6" s="73"/>
      <c r="EL6" s="73"/>
      <c r="EM6" s="73"/>
      <c r="EN6" s="73"/>
      <c r="EO6" s="73"/>
      <c r="EP6" s="73"/>
      <c r="EQ6" s="73"/>
      <c r="ER6" s="73"/>
      <c r="ES6" s="73"/>
      <c r="ET6" s="72"/>
      <c r="EU6" s="72"/>
      <c r="EV6" s="73"/>
      <c r="EW6" s="73"/>
      <c r="EX6" s="73"/>
      <c r="EY6" s="73"/>
      <c r="EZ6" s="73"/>
      <c r="FA6" s="73"/>
      <c r="FB6" s="73"/>
      <c r="FC6" s="73"/>
      <c r="FD6" s="73"/>
      <c r="FE6" s="73"/>
      <c r="FF6" s="73"/>
      <c r="FG6" s="73"/>
      <c r="FH6" s="73"/>
      <c r="FI6" s="72"/>
      <c r="FJ6" s="72"/>
      <c r="FK6" s="73"/>
      <c r="FL6" s="73"/>
      <c r="FM6" s="73"/>
      <c r="FN6" s="73"/>
      <c r="FO6" s="73"/>
      <c r="FP6" s="73"/>
      <c r="FQ6" s="73"/>
      <c r="FR6" s="73"/>
      <c r="FS6" s="73"/>
      <c r="FT6" s="73"/>
      <c r="FU6" s="73"/>
      <c r="FV6" s="73"/>
      <c r="FW6" s="73"/>
      <c r="FX6" s="72"/>
      <c r="FY6" s="72"/>
      <c r="FZ6" s="73"/>
      <c r="GA6" s="73"/>
      <c r="GB6" s="73"/>
      <c r="GC6" s="73"/>
      <c r="GD6" s="73"/>
      <c r="GE6" s="73"/>
      <c r="GF6" s="73"/>
      <c r="GG6" s="73"/>
      <c r="GH6" s="73"/>
      <c r="GI6" s="73"/>
      <c r="GJ6" s="73"/>
      <c r="GK6" s="73"/>
      <c r="GL6" s="73"/>
      <c r="GM6" s="72"/>
      <c r="GN6" s="72"/>
      <c r="GO6" s="73"/>
      <c r="GP6" s="73"/>
      <c r="GQ6" s="73"/>
      <c r="GR6" s="73"/>
      <c r="GS6" s="73"/>
      <c r="GT6" s="73"/>
      <c r="GU6" s="73"/>
      <c r="GV6" s="73"/>
      <c r="GW6" s="73"/>
      <c r="GX6" s="73"/>
      <c r="GY6" s="73"/>
      <c r="GZ6" s="73"/>
      <c r="HA6" s="73"/>
      <c r="HB6" s="72"/>
      <c r="HC6" s="72"/>
      <c r="HD6" s="73"/>
      <c r="HE6" s="73"/>
      <c r="HF6" s="73"/>
      <c r="HG6" s="73"/>
      <c r="HH6" s="73"/>
      <c r="HI6" s="73"/>
      <c r="HJ6" s="73"/>
      <c r="HK6" s="73"/>
      <c r="HL6" s="73"/>
      <c r="HM6" s="73"/>
      <c r="HN6" s="73"/>
      <c r="HO6" s="73"/>
      <c r="HP6" s="73"/>
      <c r="HQ6" s="72"/>
      <c r="HR6" s="72"/>
      <c r="HS6" s="73"/>
      <c r="HT6" s="73"/>
      <c r="HU6" s="73"/>
      <c r="HV6" s="73"/>
      <c r="HW6" s="73"/>
      <c r="HX6" s="73"/>
      <c r="HY6" s="73"/>
      <c r="HZ6" s="73"/>
      <c r="IA6" s="73"/>
      <c r="IB6" s="73"/>
      <c r="IC6" s="73"/>
      <c r="ID6" s="73"/>
      <c r="IE6" s="73"/>
      <c r="IF6" s="72"/>
      <c r="IG6" s="72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  <c r="IU6" s="72"/>
    </row>
    <row r="7" spans="1:255" s="74" customFormat="1" ht="13.5" customHeight="1" x14ac:dyDescent="0.25">
      <c r="A7" s="71"/>
      <c r="B7" s="260" t="s">
        <v>173</v>
      </c>
      <c r="C7" s="261">
        <v>174596</v>
      </c>
      <c r="D7" s="261">
        <v>95788</v>
      </c>
      <c r="E7" s="261">
        <v>101020</v>
      </c>
      <c r="F7" s="261">
        <v>4022936</v>
      </c>
      <c r="G7" s="261">
        <v>4394341</v>
      </c>
      <c r="H7" s="261">
        <v>271848</v>
      </c>
      <c r="I7" s="261">
        <v>121467</v>
      </c>
      <c r="J7" s="261">
        <v>393315</v>
      </c>
      <c r="K7" s="261">
        <v>47066</v>
      </c>
      <c r="L7" s="261">
        <v>43365</v>
      </c>
      <c r="M7" s="261">
        <v>90431</v>
      </c>
      <c r="N7" s="262">
        <v>4878087</v>
      </c>
      <c r="O7" s="72"/>
      <c r="P7" s="72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2"/>
      <c r="AE7" s="72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2"/>
      <c r="AT7" s="72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2"/>
      <c r="BI7" s="72"/>
      <c r="BJ7" s="73"/>
      <c r="BK7" s="73"/>
      <c r="BL7" s="73"/>
      <c r="BM7" s="73"/>
      <c r="BN7" s="73"/>
      <c r="BO7" s="73"/>
      <c r="BP7" s="73"/>
      <c r="BQ7" s="73"/>
      <c r="BR7" s="73"/>
      <c r="BS7" s="73"/>
      <c r="BT7" s="73"/>
      <c r="BU7" s="73"/>
      <c r="BV7" s="73"/>
      <c r="BW7" s="72"/>
      <c r="BX7" s="72"/>
      <c r="BY7" s="73"/>
      <c r="BZ7" s="73"/>
      <c r="CA7" s="73"/>
      <c r="CB7" s="73"/>
      <c r="CC7" s="73"/>
      <c r="CD7" s="73"/>
      <c r="CE7" s="73"/>
      <c r="CF7" s="73"/>
      <c r="CG7" s="73"/>
      <c r="CH7" s="73"/>
      <c r="CI7" s="73"/>
      <c r="CJ7" s="73"/>
      <c r="CK7" s="73"/>
      <c r="CL7" s="72"/>
      <c r="CM7" s="72"/>
      <c r="CN7" s="73"/>
      <c r="CO7" s="73"/>
      <c r="CP7" s="73"/>
      <c r="CQ7" s="73"/>
      <c r="CR7" s="73"/>
      <c r="CS7" s="73"/>
      <c r="CT7" s="73"/>
      <c r="CU7" s="73"/>
      <c r="CV7" s="73"/>
      <c r="CW7" s="73"/>
      <c r="CX7" s="73"/>
      <c r="CY7" s="73"/>
      <c r="CZ7" s="73"/>
      <c r="DA7" s="72"/>
      <c r="DB7" s="72"/>
      <c r="DC7" s="73"/>
      <c r="DD7" s="73"/>
      <c r="DE7" s="73"/>
      <c r="DF7" s="73"/>
      <c r="DG7" s="73"/>
      <c r="DH7" s="73"/>
      <c r="DI7" s="73"/>
      <c r="DJ7" s="73"/>
      <c r="DK7" s="73"/>
      <c r="DL7" s="73"/>
      <c r="DM7" s="73"/>
      <c r="DN7" s="73"/>
      <c r="DO7" s="73"/>
      <c r="DP7" s="72"/>
      <c r="DQ7" s="72"/>
      <c r="DR7" s="73"/>
      <c r="DS7" s="73"/>
      <c r="DT7" s="73"/>
      <c r="DU7" s="73"/>
      <c r="DV7" s="73"/>
      <c r="DW7" s="73"/>
      <c r="DX7" s="73"/>
      <c r="DY7" s="73"/>
      <c r="DZ7" s="73"/>
      <c r="EA7" s="73"/>
      <c r="EB7" s="73"/>
      <c r="EC7" s="73"/>
      <c r="ED7" s="73"/>
      <c r="EE7" s="72"/>
      <c r="EF7" s="72"/>
      <c r="EG7" s="73"/>
      <c r="EH7" s="73"/>
      <c r="EI7" s="73"/>
      <c r="EJ7" s="73"/>
      <c r="EK7" s="73"/>
      <c r="EL7" s="73"/>
      <c r="EM7" s="73"/>
      <c r="EN7" s="73"/>
      <c r="EO7" s="73"/>
      <c r="EP7" s="73"/>
      <c r="EQ7" s="73"/>
      <c r="ER7" s="73"/>
      <c r="ES7" s="73"/>
      <c r="ET7" s="72"/>
      <c r="EU7" s="72"/>
      <c r="EV7" s="73"/>
      <c r="EW7" s="73"/>
      <c r="EX7" s="73"/>
      <c r="EY7" s="73"/>
      <c r="EZ7" s="73"/>
      <c r="FA7" s="73"/>
      <c r="FB7" s="73"/>
      <c r="FC7" s="73"/>
      <c r="FD7" s="73"/>
      <c r="FE7" s="73"/>
      <c r="FF7" s="73"/>
      <c r="FG7" s="73"/>
      <c r="FH7" s="73"/>
      <c r="FI7" s="72"/>
      <c r="FJ7" s="72"/>
      <c r="FK7" s="73"/>
      <c r="FL7" s="73"/>
      <c r="FM7" s="73"/>
      <c r="FN7" s="73"/>
      <c r="FO7" s="73"/>
      <c r="FP7" s="73"/>
      <c r="FQ7" s="73"/>
      <c r="FR7" s="73"/>
      <c r="FS7" s="73"/>
      <c r="FT7" s="73"/>
      <c r="FU7" s="73"/>
      <c r="FV7" s="73"/>
      <c r="FW7" s="73"/>
      <c r="FX7" s="72"/>
      <c r="FY7" s="72"/>
      <c r="FZ7" s="73"/>
      <c r="GA7" s="73"/>
      <c r="GB7" s="73"/>
      <c r="GC7" s="73"/>
      <c r="GD7" s="73"/>
      <c r="GE7" s="73"/>
      <c r="GF7" s="73"/>
      <c r="GG7" s="73"/>
      <c r="GH7" s="73"/>
      <c r="GI7" s="73"/>
      <c r="GJ7" s="73"/>
      <c r="GK7" s="73"/>
      <c r="GL7" s="73"/>
      <c r="GM7" s="72"/>
      <c r="GN7" s="72"/>
      <c r="GO7" s="73"/>
      <c r="GP7" s="73"/>
      <c r="GQ7" s="73"/>
      <c r="GR7" s="73"/>
      <c r="GS7" s="73"/>
      <c r="GT7" s="73"/>
      <c r="GU7" s="73"/>
      <c r="GV7" s="73"/>
      <c r="GW7" s="73"/>
      <c r="GX7" s="73"/>
      <c r="GY7" s="73"/>
      <c r="GZ7" s="73"/>
      <c r="HA7" s="73"/>
      <c r="HB7" s="72"/>
      <c r="HC7" s="72"/>
      <c r="HD7" s="73"/>
      <c r="HE7" s="73"/>
      <c r="HF7" s="73"/>
      <c r="HG7" s="73"/>
      <c r="HH7" s="73"/>
      <c r="HI7" s="73"/>
      <c r="HJ7" s="73"/>
      <c r="HK7" s="73"/>
      <c r="HL7" s="73"/>
      <c r="HM7" s="73"/>
      <c r="HN7" s="73"/>
      <c r="HO7" s="73"/>
      <c r="HP7" s="73"/>
      <c r="HQ7" s="72"/>
      <c r="HR7" s="72"/>
      <c r="HS7" s="73"/>
      <c r="HT7" s="73"/>
      <c r="HU7" s="73"/>
      <c r="HV7" s="73"/>
      <c r="HW7" s="73"/>
      <c r="HX7" s="73"/>
      <c r="HY7" s="73"/>
      <c r="HZ7" s="73"/>
      <c r="IA7" s="73"/>
      <c r="IB7" s="73"/>
      <c r="IC7" s="73"/>
      <c r="ID7" s="73"/>
      <c r="IE7" s="73"/>
      <c r="IF7" s="72"/>
      <c r="IG7" s="72"/>
      <c r="IH7" s="73"/>
      <c r="II7" s="73"/>
      <c r="IJ7" s="73"/>
      <c r="IK7" s="73"/>
      <c r="IL7" s="73"/>
      <c r="IM7" s="73"/>
      <c r="IN7" s="73"/>
      <c r="IO7" s="73"/>
      <c r="IP7" s="73"/>
      <c r="IQ7" s="73"/>
      <c r="IR7" s="73"/>
      <c r="IS7" s="73"/>
      <c r="IT7" s="73"/>
      <c r="IU7" s="72"/>
    </row>
    <row r="8" spans="1:255" s="74" customFormat="1" ht="13.5" customHeight="1" x14ac:dyDescent="0.25">
      <c r="A8" s="71"/>
      <c r="B8" s="260" t="s">
        <v>174</v>
      </c>
      <c r="C8" s="261">
        <v>182593</v>
      </c>
      <c r="D8" s="261">
        <v>99336</v>
      </c>
      <c r="E8" s="261">
        <v>104278</v>
      </c>
      <c r="F8" s="261">
        <v>4383393</v>
      </c>
      <c r="G8" s="261">
        <v>4769600</v>
      </c>
      <c r="H8" s="261">
        <v>238104</v>
      </c>
      <c r="I8" s="261">
        <v>161432</v>
      </c>
      <c r="J8" s="261">
        <v>399537</v>
      </c>
      <c r="K8" s="261">
        <v>47686</v>
      </c>
      <c r="L8" s="261">
        <v>39386</v>
      </c>
      <c r="M8" s="261">
        <v>87072</v>
      </c>
      <c r="N8" s="262">
        <v>5256209</v>
      </c>
      <c r="O8" s="72"/>
      <c r="P8" s="72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2"/>
      <c r="AE8" s="72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2"/>
      <c r="AT8" s="72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2"/>
      <c r="BI8" s="72"/>
      <c r="BJ8" s="73"/>
      <c r="BK8" s="73"/>
      <c r="BL8" s="73"/>
      <c r="BM8" s="73"/>
      <c r="BN8" s="73"/>
      <c r="BO8" s="73"/>
      <c r="BP8" s="73"/>
      <c r="BQ8" s="73"/>
      <c r="BR8" s="73"/>
      <c r="BS8" s="73"/>
      <c r="BT8" s="73"/>
      <c r="BU8" s="73"/>
      <c r="BV8" s="73"/>
      <c r="BW8" s="72"/>
      <c r="BX8" s="72"/>
      <c r="BY8" s="73"/>
      <c r="BZ8" s="73"/>
      <c r="CA8" s="73"/>
      <c r="CB8" s="73"/>
      <c r="CC8" s="73"/>
      <c r="CD8" s="73"/>
      <c r="CE8" s="73"/>
      <c r="CF8" s="73"/>
      <c r="CG8" s="73"/>
      <c r="CH8" s="73"/>
      <c r="CI8" s="73"/>
      <c r="CJ8" s="73"/>
      <c r="CK8" s="73"/>
      <c r="CL8" s="72"/>
      <c r="CM8" s="72"/>
      <c r="CN8" s="73"/>
      <c r="CO8" s="73"/>
      <c r="CP8" s="73"/>
      <c r="CQ8" s="73"/>
      <c r="CR8" s="73"/>
      <c r="CS8" s="73"/>
      <c r="CT8" s="73"/>
      <c r="CU8" s="73"/>
      <c r="CV8" s="73"/>
      <c r="CW8" s="73"/>
      <c r="CX8" s="73"/>
      <c r="CY8" s="73"/>
      <c r="CZ8" s="73"/>
      <c r="DA8" s="72"/>
      <c r="DB8" s="72"/>
      <c r="DC8" s="73"/>
      <c r="DD8" s="73"/>
      <c r="DE8" s="73"/>
      <c r="DF8" s="73"/>
      <c r="DG8" s="73"/>
      <c r="DH8" s="73"/>
      <c r="DI8" s="73"/>
      <c r="DJ8" s="73"/>
      <c r="DK8" s="73"/>
      <c r="DL8" s="73"/>
      <c r="DM8" s="73"/>
      <c r="DN8" s="73"/>
      <c r="DO8" s="73"/>
      <c r="DP8" s="72"/>
      <c r="DQ8" s="72"/>
      <c r="DR8" s="73"/>
      <c r="DS8" s="73"/>
      <c r="DT8" s="73"/>
      <c r="DU8" s="73"/>
      <c r="DV8" s="73"/>
      <c r="DW8" s="73"/>
      <c r="DX8" s="73"/>
      <c r="DY8" s="73"/>
      <c r="DZ8" s="73"/>
      <c r="EA8" s="73"/>
      <c r="EB8" s="73"/>
      <c r="EC8" s="73"/>
      <c r="ED8" s="73"/>
      <c r="EE8" s="72"/>
      <c r="EF8" s="72"/>
      <c r="EG8" s="73"/>
      <c r="EH8" s="73"/>
      <c r="EI8" s="73"/>
      <c r="EJ8" s="73"/>
      <c r="EK8" s="73"/>
      <c r="EL8" s="73"/>
      <c r="EM8" s="73"/>
      <c r="EN8" s="73"/>
      <c r="EO8" s="73"/>
      <c r="EP8" s="73"/>
      <c r="EQ8" s="73"/>
      <c r="ER8" s="73"/>
      <c r="ES8" s="73"/>
      <c r="ET8" s="72"/>
      <c r="EU8" s="72"/>
      <c r="EV8" s="73"/>
      <c r="EW8" s="73"/>
      <c r="EX8" s="73"/>
      <c r="EY8" s="73"/>
      <c r="EZ8" s="73"/>
      <c r="FA8" s="73"/>
      <c r="FB8" s="73"/>
      <c r="FC8" s="73"/>
      <c r="FD8" s="73"/>
      <c r="FE8" s="73"/>
      <c r="FF8" s="73"/>
      <c r="FG8" s="73"/>
      <c r="FH8" s="73"/>
      <c r="FI8" s="72"/>
      <c r="FJ8" s="72"/>
      <c r="FK8" s="73"/>
      <c r="FL8" s="73"/>
      <c r="FM8" s="73"/>
      <c r="FN8" s="73"/>
      <c r="FO8" s="73"/>
      <c r="FP8" s="73"/>
      <c r="FQ8" s="73"/>
      <c r="FR8" s="73"/>
      <c r="FS8" s="73"/>
      <c r="FT8" s="73"/>
      <c r="FU8" s="73"/>
      <c r="FV8" s="73"/>
      <c r="FW8" s="73"/>
      <c r="FX8" s="72"/>
      <c r="FY8" s="72"/>
      <c r="FZ8" s="73"/>
      <c r="GA8" s="73"/>
      <c r="GB8" s="73"/>
      <c r="GC8" s="73"/>
      <c r="GD8" s="73"/>
      <c r="GE8" s="73"/>
      <c r="GF8" s="73"/>
      <c r="GG8" s="73"/>
      <c r="GH8" s="73"/>
      <c r="GI8" s="73"/>
      <c r="GJ8" s="73"/>
      <c r="GK8" s="73"/>
      <c r="GL8" s="73"/>
      <c r="GM8" s="72"/>
      <c r="GN8" s="72"/>
      <c r="GO8" s="73"/>
      <c r="GP8" s="73"/>
      <c r="GQ8" s="73"/>
      <c r="GR8" s="73"/>
      <c r="GS8" s="73"/>
      <c r="GT8" s="73"/>
      <c r="GU8" s="73"/>
      <c r="GV8" s="73"/>
      <c r="GW8" s="73"/>
      <c r="GX8" s="73"/>
      <c r="GY8" s="73"/>
      <c r="GZ8" s="73"/>
      <c r="HA8" s="73"/>
      <c r="HB8" s="72"/>
      <c r="HC8" s="72"/>
      <c r="HD8" s="73"/>
      <c r="HE8" s="73"/>
      <c r="HF8" s="73"/>
      <c r="HG8" s="73"/>
      <c r="HH8" s="73"/>
      <c r="HI8" s="73"/>
      <c r="HJ8" s="73"/>
      <c r="HK8" s="73"/>
      <c r="HL8" s="73"/>
      <c r="HM8" s="73"/>
      <c r="HN8" s="73"/>
      <c r="HO8" s="73"/>
      <c r="HP8" s="73"/>
      <c r="HQ8" s="72"/>
      <c r="HR8" s="72"/>
      <c r="HS8" s="73"/>
      <c r="HT8" s="73"/>
      <c r="HU8" s="73"/>
      <c r="HV8" s="73"/>
      <c r="HW8" s="73"/>
      <c r="HX8" s="73"/>
      <c r="HY8" s="73"/>
      <c r="HZ8" s="73"/>
      <c r="IA8" s="73"/>
      <c r="IB8" s="73"/>
      <c r="IC8" s="73"/>
      <c r="ID8" s="73"/>
      <c r="IE8" s="73"/>
      <c r="IF8" s="72"/>
      <c r="IG8" s="72"/>
      <c r="IH8" s="73"/>
      <c r="II8" s="73"/>
      <c r="IJ8" s="73"/>
      <c r="IK8" s="73"/>
      <c r="IL8" s="73"/>
      <c r="IM8" s="73"/>
      <c r="IN8" s="73"/>
      <c r="IO8" s="73"/>
      <c r="IP8" s="73"/>
      <c r="IQ8" s="73"/>
      <c r="IR8" s="73"/>
      <c r="IS8" s="73"/>
      <c r="IT8" s="73"/>
      <c r="IU8" s="72"/>
    </row>
    <row r="9" spans="1:255" s="74" customFormat="1" ht="13.5" customHeight="1" x14ac:dyDescent="0.25">
      <c r="A9" s="71"/>
      <c r="B9" s="260" t="s">
        <v>175</v>
      </c>
      <c r="C9" s="261">
        <v>184452</v>
      </c>
      <c r="D9" s="261">
        <v>115290</v>
      </c>
      <c r="E9" s="261">
        <v>123012</v>
      </c>
      <c r="F9" s="261">
        <v>5380367</v>
      </c>
      <c r="G9" s="261">
        <v>5803121</v>
      </c>
      <c r="H9" s="261">
        <v>243833</v>
      </c>
      <c r="I9" s="261">
        <v>167656</v>
      </c>
      <c r="J9" s="261">
        <v>411489</v>
      </c>
      <c r="K9" s="261">
        <v>39818</v>
      </c>
      <c r="L9" s="261">
        <v>49258</v>
      </c>
      <c r="M9" s="261">
        <v>89076</v>
      </c>
      <c r="N9" s="262">
        <v>6303686</v>
      </c>
      <c r="O9" s="72"/>
      <c r="P9" s="72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2"/>
      <c r="AE9" s="72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2"/>
      <c r="AT9" s="72"/>
      <c r="AU9" s="73"/>
      <c r="AV9" s="73"/>
      <c r="AW9" s="73"/>
      <c r="AX9" s="73"/>
      <c r="AY9" s="73"/>
      <c r="AZ9" s="73"/>
      <c r="BA9" s="73"/>
      <c r="BB9" s="73"/>
      <c r="BC9" s="73"/>
      <c r="BD9" s="73"/>
      <c r="BE9" s="73"/>
      <c r="BF9" s="73"/>
      <c r="BG9" s="73"/>
      <c r="BH9" s="72"/>
      <c r="BI9" s="72"/>
      <c r="BJ9" s="73"/>
      <c r="BK9" s="73"/>
      <c r="BL9" s="73"/>
      <c r="BM9" s="73"/>
      <c r="BN9" s="73"/>
      <c r="BO9" s="73"/>
      <c r="BP9" s="73"/>
      <c r="BQ9" s="73"/>
      <c r="BR9" s="73"/>
      <c r="BS9" s="73"/>
      <c r="BT9" s="73"/>
      <c r="BU9" s="73"/>
      <c r="BV9" s="73"/>
      <c r="BW9" s="72"/>
      <c r="BX9" s="72"/>
      <c r="BY9" s="73"/>
      <c r="BZ9" s="73"/>
      <c r="CA9" s="73"/>
      <c r="CB9" s="73"/>
      <c r="CC9" s="73"/>
      <c r="CD9" s="73"/>
      <c r="CE9" s="73"/>
      <c r="CF9" s="73"/>
      <c r="CG9" s="73"/>
      <c r="CH9" s="73"/>
      <c r="CI9" s="73"/>
      <c r="CJ9" s="73"/>
      <c r="CK9" s="73"/>
      <c r="CL9" s="72"/>
      <c r="CM9" s="72"/>
      <c r="CN9" s="73"/>
      <c r="CO9" s="73"/>
      <c r="CP9" s="73"/>
      <c r="CQ9" s="73"/>
      <c r="CR9" s="73"/>
      <c r="CS9" s="73"/>
      <c r="CT9" s="73"/>
      <c r="CU9" s="73"/>
      <c r="CV9" s="73"/>
      <c r="CW9" s="73"/>
      <c r="CX9" s="73"/>
      <c r="CY9" s="73"/>
      <c r="CZ9" s="73"/>
      <c r="DA9" s="72"/>
      <c r="DB9" s="72"/>
      <c r="DC9" s="73"/>
      <c r="DD9" s="73"/>
      <c r="DE9" s="73"/>
      <c r="DF9" s="73"/>
      <c r="DG9" s="73"/>
      <c r="DH9" s="73"/>
      <c r="DI9" s="73"/>
      <c r="DJ9" s="73"/>
      <c r="DK9" s="73"/>
      <c r="DL9" s="73"/>
      <c r="DM9" s="73"/>
      <c r="DN9" s="73"/>
      <c r="DO9" s="73"/>
      <c r="DP9" s="72"/>
      <c r="DQ9" s="72"/>
      <c r="DR9" s="73"/>
      <c r="DS9" s="73"/>
      <c r="DT9" s="73"/>
      <c r="DU9" s="73"/>
      <c r="DV9" s="73"/>
      <c r="DW9" s="73"/>
      <c r="DX9" s="73"/>
      <c r="DY9" s="73"/>
      <c r="DZ9" s="73"/>
      <c r="EA9" s="73"/>
      <c r="EB9" s="73"/>
      <c r="EC9" s="73"/>
      <c r="ED9" s="73"/>
      <c r="EE9" s="72"/>
      <c r="EF9" s="72"/>
      <c r="EG9" s="73"/>
      <c r="EH9" s="73"/>
      <c r="EI9" s="73"/>
      <c r="EJ9" s="73"/>
      <c r="EK9" s="73"/>
      <c r="EL9" s="73"/>
      <c r="EM9" s="73"/>
      <c r="EN9" s="73"/>
      <c r="EO9" s="73"/>
      <c r="EP9" s="73"/>
      <c r="EQ9" s="73"/>
      <c r="ER9" s="73"/>
      <c r="ES9" s="73"/>
      <c r="ET9" s="72"/>
      <c r="EU9" s="72"/>
      <c r="EV9" s="73"/>
      <c r="EW9" s="73"/>
      <c r="EX9" s="73"/>
      <c r="EY9" s="73"/>
      <c r="EZ9" s="73"/>
      <c r="FA9" s="73"/>
      <c r="FB9" s="73"/>
      <c r="FC9" s="73"/>
      <c r="FD9" s="73"/>
      <c r="FE9" s="73"/>
      <c r="FF9" s="73"/>
      <c r="FG9" s="73"/>
      <c r="FH9" s="73"/>
      <c r="FI9" s="72"/>
      <c r="FJ9" s="72"/>
      <c r="FK9" s="73"/>
      <c r="FL9" s="73"/>
      <c r="FM9" s="73"/>
      <c r="FN9" s="73"/>
      <c r="FO9" s="73"/>
      <c r="FP9" s="73"/>
      <c r="FQ9" s="73"/>
      <c r="FR9" s="73"/>
      <c r="FS9" s="73"/>
      <c r="FT9" s="73"/>
      <c r="FU9" s="73"/>
      <c r="FV9" s="73"/>
      <c r="FW9" s="73"/>
      <c r="FX9" s="72"/>
      <c r="FY9" s="72"/>
      <c r="FZ9" s="73"/>
      <c r="GA9" s="73"/>
      <c r="GB9" s="73"/>
      <c r="GC9" s="73"/>
      <c r="GD9" s="73"/>
      <c r="GE9" s="73"/>
      <c r="GF9" s="73"/>
      <c r="GG9" s="73"/>
      <c r="GH9" s="73"/>
      <c r="GI9" s="73"/>
      <c r="GJ9" s="73"/>
      <c r="GK9" s="73"/>
      <c r="GL9" s="73"/>
      <c r="GM9" s="72"/>
      <c r="GN9" s="72"/>
      <c r="GO9" s="73"/>
      <c r="GP9" s="73"/>
      <c r="GQ9" s="73"/>
      <c r="GR9" s="73"/>
      <c r="GS9" s="73"/>
      <c r="GT9" s="73"/>
      <c r="GU9" s="73"/>
      <c r="GV9" s="73"/>
      <c r="GW9" s="73"/>
      <c r="GX9" s="73"/>
      <c r="GY9" s="73"/>
      <c r="GZ9" s="73"/>
      <c r="HA9" s="73"/>
      <c r="HB9" s="72"/>
      <c r="HC9" s="72"/>
      <c r="HD9" s="73"/>
      <c r="HE9" s="73"/>
      <c r="HF9" s="73"/>
      <c r="HG9" s="73"/>
      <c r="HH9" s="73"/>
      <c r="HI9" s="73"/>
      <c r="HJ9" s="73"/>
      <c r="HK9" s="73"/>
      <c r="HL9" s="73"/>
      <c r="HM9" s="73"/>
      <c r="HN9" s="73"/>
      <c r="HO9" s="73"/>
      <c r="HP9" s="73"/>
      <c r="HQ9" s="72"/>
      <c r="HR9" s="72"/>
      <c r="HS9" s="73"/>
      <c r="HT9" s="73"/>
      <c r="HU9" s="73"/>
      <c r="HV9" s="73"/>
      <c r="HW9" s="73"/>
      <c r="HX9" s="73"/>
      <c r="HY9" s="73"/>
      <c r="HZ9" s="73"/>
      <c r="IA9" s="73"/>
      <c r="IB9" s="73"/>
      <c r="IC9" s="73"/>
      <c r="ID9" s="73"/>
      <c r="IE9" s="73"/>
      <c r="IF9" s="72"/>
      <c r="IG9" s="72"/>
      <c r="IH9" s="73"/>
      <c r="II9" s="73"/>
      <c r="IJ9" s="73"/>
      <c r="IK9" s="73"/>
      <c r="IL9" s="73"/>
      <c r="IM9" s="73"/>
      <c r="IN9" s="73"/>
      <c r="IO9" s="73"/>
      <c r="IP9" s="73"/>
      <c r="IQ9" s="73"/>
      <c r="IR9" s="73"/>
      <c r="IS9" s="73"/>
      <c r="IT9" s="73"/>
      <c r="IU9" s="72"/>
    </row>
    <row r="10" spans="1:255" s="74" customFormat="1" ht="13.5" customHeight="1" x14ac:dyDescent="0.25">
      <c r="A10" s="71"/>
      <c r="B10" s="260" t="s">
        <v>176</v>
      </c>
      <c r="C10" s="261">
        <v>192139</v>
      </c>
      <c r="D10" s="261">
        <v>133930</v>
      </c>
      <c r="E10" s="261">
        <v>87757</v>
      </c>
      <c r="F10" s="261">
        <v>6007178</v>
      </c>
      <c r="G10" s="261">
        <v>6421004</v>
      </c>
      <c r="H10" s="261">
        <v>239254</v>
      </c>
      <c r="I10" s="261">
        <v>182825</v>
      </c>
      <c r="J10" s="261">
        <v>422078</v>
      </c>
      <c r="K10" s="261">
        <v>44618</v>
      </c>
      <c r="L10" s="261">
        <v>210973</v>
      </c>
      <c r="M10" s="261">
        <v>255591</v>
      </c>
      <c r="N10" s="262">
        <v>7098673</v>
      </c>
      <c r="O10" s="72"/>
      <c r="P10" s="72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2"/>
      <c r="AE10" s="72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2"/>
      <c r="AT10" s="72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2"/>
      <c r="BI10" s="72"/>
      <c r="BJ10" s="73"/>
      <c r="BK10" s="73"/>
      <c r="BL10" s="73"/>
      <c r="BM10" s="73"/>
      <c r="BN10" s="73"/>
      <c r="BO10" s="73"/>
      <c r="BP10" s="73"/>
      <c r="BQ10" s="73"/>
      <c r="BR10" s="73"/>
      <c r="BS10" s="73"/>
      <c r="BT10" s="73"/>
      <c r="BU10" s="73"/>
      <c r="BV10" s="73"/>
      <c r="BW10" s="72"/>
      <c r="BX10" s="72"/>
      <c r="BY10" s="73"/>
      <c r="BZ10" s="73"/>
      <c r="CA10" s="73"/>
      <c r="CB10" s="73"/>
      <c r="CC10" s="73"/>
      <c r="CD10" s="73"/>
      <c r="CE10" s="73"/>
      <c r="CF10" s="73"/>
      <c r="CG10" s="73"/>
      <c r="CH10" s="73"/>
      <c r="CI10" s="73"/>
      <c r="CJ10" s="73"/>
      <c r="CK10" s="73"/>
      <c r="CL10" s="72"/>
      <c r="CM10" s="72"/>
      <c r="CN10" s="73"/>
      <c r="CO10" s="73"/>
      <c r="CP10" s="73"/>
      <c r="CQ10" s="73"/>
      <c r="CR10" s="73"/>
      <c r="CS10" s="73"/>
      <c r="CT10" s="73"/>
      <c r="CU10" s="73"/>
      <c r="CV10" s="73"/>
      <c r="CW10" s="73"/>
      <c r="CX10" s="73"/>
      <c r="CY10" s="73"/>
      <c r="CZ10" s="73"/>
      <c r="DA10" s="72"/>
      <c r="DB10" s="72"/>
      <c r="DC10" s="73"/>
      <c r="DD10" s="73"/>
      <c r="DE10" s="73"/>
      <c r="DF10" s="73"/>
      <c r="DG10" s="73"/>
      <c r="DH10" s="73"/>
      <c r="DI10" s="73"/>
      <c r="DJ10" s="73"/>
      <c r="DK10" s="73"/>
      <c r="DL10" s="73"/>
      <c r="DM10" s="73"/>
      <c r="DN10" s="73"/>
      <c r="DO10" s="73"/>
      <c r="DP10" s="72"/>
      <c r="DQ10" s="72"/>
      <c r="DR10" s="73"/>
      <c r="DS10" s="73"/>
      <c r="DT10" s="73"/>
      <c r="DU10" s="73"/>
      <c r="DV10" s="73"/>
      <c r="DW10" s="73"/>
      <c r="DX10" s="73"/>
      <c r="DY10" s="73"/>
      <c r="DZ10" s="73"/>
      <c r="EA10" s="73"/>
      <c r="EB10" s="73"/>
      <c r="EC10" s="73"/>
      <c r="ED10" s="73"/>
      <c r="EE10" s="72"/>
      <c r="EF10" s="72"/>
      <c r="EG10" s="73"/>
      <c r="EH10" s="73"/>
      <c r="EI10" s="73"/>
      <c r="EJ10" s="73"/>
      <c r="EK10" s="73"/>
      <c r="EL10" s="73"/>
      <c r="EM10" s="73"/>
      <c r="EN10" s="73"/>
      <c r="EO10" s="73"/>
      <c r="EP10" s="73"/>
      <c r="EQ10" s="73"/>
      <c r="ER10" s="73"/>
      <c r="ES10" s="73"/>
      <c r="ET10" s="72"/>
      <c r="EU10" s="72"/>
      <c r="EV10" s="73"/>
      <c r="EW10" s="73"/>
      <c r="EX10" s="73"/>
      <c r="EY10" s="73"/>
      <c r="EZ10" s="73"/>
      <c r="FA10" s="73"/>
      <c r="FB10" s="73"/>
      <c r="FC10" s="73"/>
      <c r="FD10" s="73"/>
      <c r="FE10" s="73"/>
      <c r="FF10" s="73"/>
      <c r="FG10" s="73"/>
      <c r="FH10" s="73"/>
      <c r="FI10" s="72"/>
      <c r="FJ10" s="72"/>
      <c r="FK10" s="73"/>
      <c r="FL10" s="73"/>
      <c r="FM10" s="73"/>
      <c r="FN10" s="73"/>
      <c r="FO10" s="73"/>
      <c r="FP10" s="73"/>
      <c r="FQ10" s="73"/>
      <c r="FR10" s="73"/>
      <c r="FS10" s="73"/>
      <c r="FT10" s="73"/>
      <c r="FU10" s="73"/>
      <c r="FV10" s="73"/>
      <c r="FW10" s="73"/>
      <c r="FX10" s="72"/>
      <c r="FY10" s="72"/>
      <c r="FZ10" s="73"/>
      <c r="GA10" s="73"/>
      <c r="GB10" s="73"/>
      <c r="GC10" s="73"/>
      <c r="GD10" s="73"/>
      <c r="GE10" s="73"/>
      <c r="GF10" s="73"/>
      <c r="GG10" s="73"/>
      <c r="GH10" s="73"/>
      <c r="GI10" s="73"/>
      <c r="GJ10" s="73"/>
      <c r="GK10" s="73"/>
      <c r="GL10" s="73"/>
      <c r="GM10" s="72"/>
      <c r="GN10" s="72"/>
      <c r="GO10" s="73"/>
      <c r="GP10" s="73"/>
      <c r="GQ10" s="73"/>
      <c r="GR10" s="73"/>
      <c r="GS10" s="73"/>
      <c r="GT10" s="73"/>
      <c r="GU10" s="73"/>
      <c r="GV10" s="73"/>
      <c r="GW10" s="73"/>
      <c r="GX10" s="73"/>
      <c r="GY10" s="73"/>
      <c r="GZ10" s="73"/>
      <c r="HA10" s="73"/>
      <c r="HB10" s="72"/>
      <c r="HC10" s="72"/>
      <c r="HD10" s="73"/>
      <c r="HE10" s="73"/>
      <c r="HF10" s="73"/>
      <c r="HG10" s="73"/>
      <c r="HH10" s="73"/>
      <c r="HI10" s="73"/>
      <c r="HJ10" s="73"/>
      <c r="HK10" s="73"/>
      <c r="HL10" s="73"/>
      <c r="HM10" s="73"/>
      <c r="HN10" s="73"/>
      <c r="HO10" s="73"/>
      <c r="HP10" s="73"/>
      <c r="HQ10" s="72"/>
      <c r="HR10" s="72"/>
      <c r="HS10" s="73"/>
      <c r="HT10" s="73"/>
      <c r="HU10" s="73"/>
      <c r="HV10" s="73"/>
      <c r="HW10" s="73"/>
      <c r="HX10" s="73"/>
      <c r="HY10" s="73"/>
      <c r="HZ10" s="73"/>
      <c r="IA10" s="73"/>
      <c r="IB10" s="73"/>
      <c r="IC10" s="73"/>
      <c r="ID10" s="73"/>
      <c r="IE10" s="73"/>
      <c r="IF10" s="72"/>
      <c r="IG10" s="72"/>
      <c r="IH10" s="73"/>
      <c r="II10" s="73"/>
      <c r="IJ10" s="73"/>
      <c r="IK10" s="73"/>
      <c r="IL10" s="73"/>
      <c r="IM10" s="73"/>
      <c r="IN10" s="73"/>
      <c r="IO10" s="73"/>
      <c r="IP10" s="73"/>
      <c r="IQ10" s="73"/>
      <c r="IR10" s="73"/>
      <c r="IS10" s="73"/>
      <c r="IT10" s="73"/>
      <c r="IU10" s="72"/>
    </row>
    <row r="11" spans="1:255" s="74" customFormat="1" ht="13.5" customHeight="1" x14ac:dyDescent="0.25">
      <c r="A11" s="71"/>
      <c r="B11" s="260" t="s">
        <v>177</v>
      </c>
      <c r="C11" s="261">
        <v>200122</v>
      </c>
      <c r="D11" s="261">
        <v>155944</v>
      </c>
      <c r="E11" s="261">
        <v>70127</v>
      </c>
      <c r="F11" s="261">
        <v>6629114</v>
      </c>
      <c r="G11" s="261">
        <v>7055307</v>
      </c>
      <c r="H11" s="261">
        <v>272666</v>
      </c>
      <c r="I11" s="261">
        <v>186479</v>
      </c>
      <c r="J11" s="261">
        <v>459145</v>
      </c>
      <c r="K11" s="261">
        <v>52602</v>
      </c>
      <c r="L11" s="261">
        <v>86659</v>
      </c>
      <c r="M11" s="261">
        <v>139261</v>
      </c>
      <c r="N11" s="262">
        <v>7653713</v>
      </c>
      <c r="O11" s="72"/>
      <c r="P11" s="72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2"/>
      <c r="AE11" s="72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2"/>
      <c r="AT11" s="72"/>
      <c r="AU11" s="73"/>
      <c r="AV11" s="73"/>
      <c r="AW11" s="73"/>
      <c r="AX11" s="73"/>
      <c r="AY11" s="73"/>
      <c r="AZ11" s="73"/>
      <c r="BA11" s="73"/>
      <c r="BB11" s="73"/>
      <c r="BC11" s="73"/>
      <c r="BD11" s="73"/>
      <c r="BE11" s="73"/>
      <c r="BF11" s="73"/>
      <c r="BG11" s="73"/>
      <c r="BH11" s="72"/>
      <c r="BI11" s="72"/>
      <c r="BJ11" s="73"/>
      <c r="BK11" s="73"/>
      <c r="BL11" s="73"/>
      <c r="BM11" s="73"/>
      <c r="BN11" s="73"/>
      <c r="BO11" s="73"/>
      <c r="BP11" s="73"/>
      <c r="BQ11" s="73"/>
      <c r="BR11" s="73"/>
      <c r="BS11" s="73"/>
      <c r="BT11" s="73"/>
      <c r="BU11" s="73"/>
      <c r="BV11" s="73"/>
      <c r="BW11" s="72"/>
      <c r="BX11" s="72"/>
      <c r="BY11" s="73"/>
      <c r="BZ11" s="73"/>
      <c r="CA11" s="73"/>
      <c r="CB11" s="73"/>
      <c r="CC11" s="73"/>
      <c r="CD11" s="73"/>
      <c r="CE11" s="73"/>
      <c r="CF11" s="73"/>
      <c r="CG11" s="73"/>
      <c r="CH11" s="73"/>
      <c r="CI11" s="73"/>
      <c r="CJ11" s="73"/>
      <c r="CK11" s="73"/>
      <c r="CL11" s="72"/>
      <c r="CM11" s="72"/>
      <c r="CN11" s="73"/>
      <c r="CO11" s="73"/>
      <c r="CP11" s="73"/>
      <c r="CQ11" s="73"/>
      <c r="CR11" s="73"/>
      <c r="CS11" s="73"/>
      <c r="CT11" s="73"/>
      <c r="CU11" s="73"/>
      <c r="CV11" s="73"/>
      <c r="CW11" s="73"/>
      <c r="CX11" s="73"/>
      <c r="CY11" s="73"/>
      <c r="CZ11" s="73"/>
      <c r="DA11" s="72"/>
      <c r="DB11" s="72"/>
      <c r="DC11" s="73"/>
      <c r="DD11" s="73"/>
      <c r="DE11" s="73"/>
      <c r="DF11" s="73"/>
      <c r="DG11" s="73"/>
      <c r="DH11" s="73"/>
      <c r="DI11" s="73"/>
      <c r="DJ11" s="73"/>
      <c r="DK11" s="73"/>
      <c r="DL11" s="73"/>
      <c r="DM11" s="73"/>
      <c r="DN11" s="73"/>
      <c r="DO11" s="73"/>
      <c r="DP11" s="72"/>
      <c r="DQ11" s="72"/>
      <c r="DR11" s="73"/>
      <c r="DS11" s="73"/>
      <c r="DT11" s="73"/>
      <c r="DU11" s="73"/>
      <c r="DV11" s="73"/>
      <c r="DW11" s="73"/>
      <c r="DX11" s="73"/>
      <c r="DY11" s="73"/>
      <c r="DZ11" s="73"/>
      <c r="EA11" s="73"/>
      <c r="EB11" s="73"/>
      <c r="EC11" s="73"/>
      <c r="ED11" s="73"/>
      <c r="EE11" s="72"/>
      <c r="EF11" s="72"/>
      <c r="EG11" s="73"/>
      <c r="EH11" s="73"/>
      <c r="EI11" s="73"/>
      <c r="EJ11" s="73"/>
      <c r="EK11" s="73"/>
      <c r="EL11" s="73"/>
      <c r="EM11" s="73"/>
      <c r="EN11" s="73"/>
      <c r="EO11" s="73"/>
      <c r="EP11" s="73"/>
      <c r="EQ11" s="73"/>
      <c r="ER11" s="73"/>
      <c r="ES11" s="73"/>
      <c r="ET11" s="72"/>
      <c r="EU11" s="72"/>
      <c r="EV11" s="73"/>
      <c r="EW11" s="73"/>
      <c r="EX11" s="73"/>
      <c r="EY11" s="73"/>
      <c r="EZ11" s="73"/>
      <c r="FA11" s="73"/>
      <c r="FB11" s="73"/>
      <c r="FC11" s="73"/>
      <c r="FD11" s="73"/>
      <c r="FE11" s="73"/>
      <c r="FF11" s="73"/>
      <c r="FG11" s="73"/>
      <c r="FH11" s="73"/>
      <c r="FI11" s="72"/>
      <c r="FJ11" s="72"/>
      <c r="FK11" s="73"/>
      <c r="FL11" s="73"/>
      <c r="FM11" s="73"/>
      <c r="FN11" s="73"/>
      <c r="FO11" s="73"/>
      <c r="FP11" s="73"/>
      <c r="FQ11" s="73"/>
      <c r="FR11" s="73"/>
      <c r="FS11" s="73"/>
      <c r="FT11" s="73"/>
      <c r="FU11" s="73"/>
      <c r="FV11" s="73"/>
      <c r="FW11" s="73"/>
      <c r="FX11" s="72"/>
      <c r="FY11" s="72"/>
      <c r="FZ11" s="73"/>
      <c r="GA11" s="73"/>
      <c r="GB11" s="73"/>
      <c r="GC11" s="73"/>
      <c r="GD11" s="73"/>
      <c r="GE11" s="73"/>
      <c r="GF11" s="73"/>
      <c r="GG11" s="73"/>
      <c r="GH11" s="73"/>
      <c r="GI11" s="73"/>
      <c r="GJ11" s="73"/>
      <c r="GK11" s="73"/>
      <c r="GL11" s="73"/>
      <c r="GM11" s="72"/>
      <c r="GN11" s="72"/>
      <c r="GO11" s="73"/>
      <c r="GP11" s="73"/>
      <c r="GQ11" s="73"/>
      <c r="GR11" s="73"/>
      <c r="GS11" s="73"/>
      <c r="GT11" s="73"/>
      <c r="GU11" s="73"/>
      <c r="GV11" s="73"/>
      <c r="GW11" s="73"/>
      <c r="GX11" s="73"/>
      <c r="GY11" s="73"/>
      <c r="GZ11" s="73"/>
      <c r="HA11" s="73"/>
      <c r="HB11" s="72"/>
      <c r="HC11" s="72"/>
      <c r="HD11" s="73"/>
      <c r="HE11" s="73"/>
      <c r="HF11" s="73"/>
      <c r="HG11" s="73"/>
      <c r="HH11" s="73"/>
      <c r="HI11" s="73"/>
      <c r="HJ11" s="73"/>
      <c r="HK11" s="73"/>
      <c r="HL11" s="73"/>
      <c r="HM11" s="73"/>
      <c r="HN11" s="73"/>
      <c r="HO11" s="73"/>
      <c r="HP11" s="73"/>
      <c r="HQ11" s="72"/>
      <c r="HR11" s="72"/>
      <c r="HS11" s="73"/>
      <c r="HT11" s="73"/>
      <c r="HU11" s="73"/>
      <c r="HV11" s="73"/>
      <c r="HW11" s="73"/>
      <c r="HX11" s="73"/>
      <c r="HY11" s="73"/>
      <c r="HZ11" s="73"/>
      <c r="IA11" s="73"/>
      <c r="IB11" s="73"/>
      <c r="IC11" s="73"/>
      <c r="ID11" s="73"/>
      <c r="IE11" s="73"/>
      <c r="IF11" s="72"/>
      <c r="IG11" s="72"/>
      <c r="IH11" s="73"/>
      <c r="II11" s="73"/>
      <c r="IJ11" s="73"/>
      <c r="IK11" s="73"/>
      <c r="IL11" s="73"/>
      <c r="IM11" s="73"/>
      <c r="IN11" s="73"/>
      <c r="IO11" s="73"/>
      <c r="IP11" s="73"/>
      <c r="IQ11" s="73"/>
      <c r="IR11" s="73"/>
      <c r="IS11" s="73"/>
      <c r="IT11" s="73"/>
      <c r="IU11" s="72"/>
    </row>
    <row r="12" spans="1:255" s="74" customFormat="1" ht="13.5" customHeight="1" x14ac:dyDescent="0.25">
      <c r="A12" s="71"/>
      <c r="B12" s="260" t="s">
        <v>178</v>
      </c>
      <c r="C12" s="261">
        <v>208529</v>
      </c>
      <c r="D12" s="261">
        <v>145179</v>
      </c>
      <c r="E12" s="261">
        <v>61272</v>
      </c>
      <c r="F12" s="261">
        <v>7186588</v>
      </c>
      <c r="G12" s="261">
        <v>7601567</v>
      </c>
      <c r="H12" s="261">
        <v>284911</v>
      </c>
      <c r="I12" s="261">
        <v>184097</v>
      </c>
      <c r="J12" s="261">
        <v>469008</v>
      </c>
      <c r="K12" s="261">
        <v>49587</v>
      </c>
      <c r="L12" s="261">
        <v>54217</v>
      </c>
      <c r="M12" s="261">
        <v>103804</v>
      </c>
      <c r="N12" s="262">
        <v>8174378</v>
      </c>
      <c r="O12" s="72"/>
      <c r="P12" s="72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2"/>
      <c r="AE12" s="72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3"/>
      <c r="AS12" s="72"/>
      <c r="AT12" s="72"/>
      <c r="AU12" s="73"/>
      <c r="AV12" s="73"/>
      <c r="AW12" s="73"/>
      <c r="AX12" s="73"/>
      <c r="AY12" s="73"/>
      <c r="AZ12" s="73"/>
      <c r="BA12" s="73"/>
      <c r="BB12" s="73"/>
      <c r="BC12" s="73"/>
      <c r="BD12" s="73"/>
      <c r="BE12" s="73"/>
      <c r="BF12" s="73"/>
      <c r="BG12" s="73"/>
      <c r="BH12" s="72"/>
      <c r="BI12" s="72"/>
      <c r="BJ12" s="73"/>
      <c r="BK12" s="73"/>
      <c r="BL12" s="73"/>
      <c r="BM12" s="73"/>
      <c r="BN12" s="73"/>
      <c r="BO12" s="73"/>
      <c r="BP12" s="73"/>
      <c r="BQ12" s="73"/>
      <c r="BR12" s="73"/>
      <c r="BS12" s="73"/>
      <c r="BT12" s="73"/>
      <c r="BU12" s="73"/>
      <c r="BV12" s="73"/>
      <c r="BW12" s="72"/>
      <c r="BX12" s="72"/>
      <c r="BY12" s="73"/>
      <c r="BZ12" s="73"/>
      <c r="CA12" s="73"/>
      <c r="CB12" s="73"/>
      <c r="CC12" s="73"/>
      <c r="CD12" s="73"/>
      <c r="CE12" s="73"/>
      <c r="CF12" s="73"/>
      <c r="CG12" s="73"/>
      <c r="CH12" s="73"/>
      <c r="CI12" s="73"/>
      <c r="CJ12" s="73"/>
      <c r="CK12" s="73"/>
      <c r="CL12" s="72"/>
      <c r="CM12" s="72"/>
      <c r="CN12" s="73"/>
      <c r="CO12" s="73"/>
      <c r="CP12" s="73"/>
      <c r="CQ12" s="73"/>
      <c r="CR12" s="73"/>
      <c r="CS12" s="73"/>
      <c r="CT12" s="73"/>
      <c r="CU12" s="73"/>
      <c r="CV12" s="73"/>
      <c r="CW12" s="73"/>
      <c r="CX12" s="73"/>
      <c r="CY12" s="73"/>
      <c r="CZ12" s="73"/>
      <c r="DA12" s="72"/>
      <c r="DB12" s="72"/>
      <c r="DC12" s="73"/>
      <c r="DD12" s="73"/>
      <c r="DE12" s="73"/>
      <c r="DF12" s="73"/>
      <c r="DG12" s="73"/>
      <c r="DH12" s="73"/>
      <c r="DI12" s="73"/>
      <c r="DJ12" s="73"/>
      <c r="DK12" s="73"/>
      <c r="DL12" s="73"/>
      <c r="DM12" s="73"/>
      <c r="DN12" s="73"/>
      <c r="DO12" s="73"/>
      <c r="DP12" s="72"/>
      <c r="DQ12" s="72"/>
      <c r="DR12" s="73"/>
      <c r="DS12" s="73"/>
      <c r="DT12" s="73"/>
      <c r="DU12" s="73"/>
      <c r="DV12" s="73"/>
      <c r="DW12" s="73"/>
      <c r="DX12" s="73"/>
      <c r="DY12" s="73"/>
      <c r="DZ12" s="73"/>
      <c r="EA12" s="73"/>
      <c r="EB12" s="73"/>
      <c r="EC12" s="73"/>
      <c r="ED12" s="73"/>
      <c r="EE12" s="72"/>
      <c r="EF12" s="72"/>
      <c r="EG12" s="73"/>
      <c r="EH12" s="73"/>
      <c r="EI12" s="73"/>
      <c r="EJ12" s="73"/>
      <c r="EK12" s="73"/>
      <c r="EL12" s="73"/>
      <c r="EM12" s="73"/>
      <c r="EN12" s="73"/>
      <c r="EO12" s="73"/>
      <c r="EP12" s="73"/>
      <c r="EQ12" s="73"/>
      <c r="ER12" s="73"/>
      <c r="ES12" s="73"/>
      <c r="ET12" s="72"/>
      <c r="EU12" s="72"/>
      <c r="EV12" s="73"/>
      <c r="EW12" s="73"/>
      <c r="EX12" s="73"/>
      <c r="EY12" s="73"/>
      <c r="EZ12" s="73"/>
      <c r="FA12" s="73"/>
      <c r="FB12" s="73"/>
      <c r="FC12" s="73"/>
      <c r="FD12" s="73"/>
      <c r="FE12" s="73"/>
      <c r="FF12" s="73"/>
      <c r="FG12" s="73"/>
      <c r="FH12" s="73"/>
      <c r="FI12" s="72"/>
      <c r="FJ12" s="72"/>
      <c r="FK12" s="73"/>
      <c r="FL12" s="73"/>
      <c r="FM12" s="73"/>
      <c r="FN12" s="73"/>
      <c r="FO12" s="73"/>
      <c r="FP12" s="73"/>
      <c r="FQ12" s="73"/>
      <c r="FR12" s="73"/>
      <c r="FS12" s="73"/>
      <c r="FT12" s="73"/>
      <c r="FU12" s="73"/>
      <c r="FV12" s="73"/>
      <c r="FW12" s="73"/>
      <c r="FX12" s="72"/>
      <c r="FY12" s="72"/>
      <c r="FZ12" s="73"/>
      <c r="GA12" s="73"/>
      <c r="GB12" s="73"/>
      <c r="GC12" s="73"/>
      <c r="GD12" s="73"/>
      <c r="GE12" s="73"/>
      <c r="GF12" s="73"/>
      <c r="GG12" s="73"/>
      <c r="GH12" s="73"/>
      <c r="GI12" s="73"/>
      <c r="GJ12" s="73"/>
      <c r="GK12" s="73"/>
      <c r="GL12" s="73"/>
      <c r="GM12" s="72"/>
      <c r="GN12" s="72"/>
      <c r="GO12" s="73"/>
      <c r="GP12" s="73"/>
      <c r="GQ12" s="73"/>
      <c r="GR12" s="73"/>
      <c r="GS12" s="73"/>
      <c r="GT12" s="73"/>
      <c r="GU12" s="73"/>
      <c r="GV12" s="73"/>
      <c r="GW12" s="73"/>
      <c r="GX12" s="73"/>
      <c r="GY12" s="73"/>
      <c r="GZ12" s="73"/>
      <c r="HA12" s="73"/>
      <c r="HB12" s="72"/>
      <c r="HC12" s="72"/>
      <c r="HD12" s="73"/>
      <c r="HE12" s="73"/>
      <c r="HF12" s="73"/>
      <c r="HG12" s="73"/>
      <c r="HH12" s="73"/>
      <c r="HI12" s="73"/>
      <c r="HJ12" s="73"/>
      <c r="HK12" s="73"/>
      <c r="HL12" s="73"/>
      <c r="HM12" s="73"/>
      <c r="HN12" s="73"/>
      <c r="HO12" s="73"/>
      <c r="HP12" s="73"/>
      <c r="HQ12" s="72"/>
      <c r="HR12" s="72"/>
      <c r="HS12" s="73"/>
      <c r="HT12" s="73"/>
      <c r="HU12" s="73"/>
      <c r="HV12" s="73"/>
      <c r="HW12" s="73"/>
      <c r="HX12" s="73"/>
      <c r="HY12" s="73"/>
      <c r="HZ12" s="73"/>
      <c r="IA12" s="73"/>
      <c r="IB12" s="73"/>
      <c r="IC12" s="73"/>
      <c r="ID12" s="73"/>
      <c r="IE12" s="73"/>
      <c r="IF12" s="72"/>
      <c r="IG12" s="72"/>
      <c r="IH12" s="73"/>
      <c r="II12" s="73"/>
      <c r="IJ12" s="73"/>
      <c r="IK12" s="73"/>
      <c r="IL12" s="73"/>
      <c r="IM12" s="73"/>
      <c r="IN12" s="73"/>
      <c r="IO12" s="73"/>
      <c r="IP12" s="73"/>
      <c r="IQ12" s="73"/>
      <c r="IR12" s="73"/>
      <c r="IS12" s="73"/>
      <c r="IT12" s="73"/>
      <c r="IU12" s="72"/>
    </row>
    <row r="13" spans="1:255" s="74" customFormat="1" ht="13.5" customHeight="1" x14ac:dyDescent="0.25">
      <c r="A13" s="71"/>
      <c r="B13" s="260" t="s">
        <v>179</v>
      </c>
      <c r="C13" s="261">
        <v>222754</v>
      </c>
      <c r="D13" s="261">
        <v>162341</v>
      </c>
      <c r="E13" s="261">
        <v>64137</v>
      </c>
      <c r="F13" s="261">
        <v>7587104</v>
      </c>
      <c r="G13" s="261">
        <v>8036336</v>
      </c>
      <c r="H13" s="261">
        <v>379847</v>
      </c>
      <c r="I13" s="261">
        <v>185835</v>
      </c>
      <c r="J13" s="261">
        <v>565682</v>
      </c>
      <c r="K13" s="261">
        <v>35242</v>
      </c>
      <c r="L13" s="261">
        <v>74739</v>
      </c>
      <c r="M13" s="261">
        <v>109981</v>
      </c>
      <c r="N13" s="262">
        <v>8711999</v>
      </c>
      <c r="O13" s="72"/>
      <c r="P13" s="72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2"/>
      <c r="AE13" s="72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P13" s="73"/>
      <c r="AQ13" s="73"/>
      <c r="AR13" s="73"/>
      <c r="AS13" s="72"/>
      <c r="AT13" s="72"/>
      <c r="AU13" s="73"/>
      <c r="AV13" s="73"/>
      <c r="AW13" s="73"/>
      <c r="AX13" s="73"/>
      <c r="AY13" s="73"/>
      <c r="AZ13" s="73"/>
      <c r="BA13" s="73"/>
      <c r="BB13" s="73"/>
      <c r="BC13" s="73"/>
      <c r="BD13" s="73"/>
      <c r="BE13" s="73"/>
      <c r="BF13" s="73"/>
      <c r="BG13" s="73"/>
      <c r="BH13" s="72"/>
      <c r="BI13" s="72"/>
      <c r="BJ13" s="73"/>
      <c r="BK13" s="73"/>
      <c r="BL13" s="73"/>
      <c r="BM13" s="73"/>
      <c r="BN13" s="73"/>
      <c r="BO13" s="73"/>
      <c r="BP13" s="73"/>
      <c r="BQ13" s="73"/>
      <c r="BR13" s="73"/>
      <c r="BS13" s="73"/>
      <c r="BT13" s="73"/>
      <c r="BU13" s="73"/>
      <c r="BV13" s="73"/>
      <c r="BW13" s="72"/>
      <c r="BX13" s="72"/>
      <c r="BY13" s="73"/>
      <c r="BZ13" s="73"/>
      <c r="CA13" s="73"/>
      <c r="CB13" s="73"/>
      <c r="CC13" s="73"/>
      <c r="CD13" s="73"/>
      <c r="CE13" s="73"/>
      <c r="CF13" s="73"/>
      <c r="CG13" s="73"/>
      <c r="CH13" s="73"/>
      <c r="CI13" s="73"/>
      <c r="CJ13" s="73"/>
      <c r="CK13" s="73"/>
      <c r="CL13" s="72"/>
      <c r="CM13" s="72"/>
      <c r="CN13" s="73"/>
      <c r="CO13" s="73"/>
      <c r="CP13" s="73"/>
      <c r="CQ13" s="73"/>
      <c r="CR13" s="73"/>
      <c r="CS13" s="73"/>
      <c r="CT13" s="73"/>
      <c r="CU13" s="73"/>
      <c r="CV13" s="73"/>
      <c r="CW13" s="73"/>
      <c r="CX13" s="73"/>
      <c r="CY13" s="73"/>
      <c r="CZ13" s="73"/>
      <c r="DA13" s="72"/>
      <c r="DB13" s="72"/>
      <c r="DC13" s="73"/>
      <c r="DD13" s="73"/>
      <c r="DE13" s="73"/>
      <c r="DF13" s="73"/>
      <c r="DG13" s="73"/>
      <c r="DH13" s="73"/>
      <c r="DI13" s="73"/>
      <c r="DJ13" s="73"/>
      <c r="DK13" s="73"/>
      <c r="DL13" s="73"/>
      <c r="DM13" s="73"/>
      <c r="DN13" s="73"/>
      <c r="DO13" s="73"/>
      <c r="DP13" s="72"/>
      <c r="DQ13" s="72"/>
      <c r="DR13" s="73"/>
      <c r="DS13" s="73"/>
      <c r="DT13" s="73"/>
      <c r="DU13" s="73"/>
      <c r="DV13" s="73"/>
      <c r="DW13" s="73"/>
      <c r="DX13" s="73"/>
      <c r="DY13" s="73"/>
      <c r="DZ13" s="73"/>
      <c r="EA13" s="73"/>
      <c r="EB13" s="73"/>
      <c r="EC13" s="73"/>
      <c r="ED13" s="73"/>
      <c r="EE13" s="72"/>
      <c r="EF13" s="72"/>
      <c r="EG13" s="73"/>
      <c r="EH13" s="73"/>
      <c r="EI13" s="73"/>
      <c r="EJ13" s="73"/>
      <c r="EK13" s="73"/>
      <c r="EL13" s="73"/>
      <c r="EM13" s="73"/>
      <c r="EN13" s="73"/>
      <c r="EO13" s="73"/>
      <c r="EP13" s="73"/>
      <c r="EQ13" s="73"/>
      <c r="ER13" s="73"/>
      <c r="ES13" s="73"/>
      <c r="ET13" s="72"/>
      <c r="EU13" s="72"/>
      <c r="EV13" s="73"/>
      <c r="EW13" s="73"/>
      <c r="EX13" s="73"/>
      <c r="EY13" s="73"/>
      <c r="EZ13" s="73"/>
      <c r="FA13" s="73"/>
      <c r="FB13" s="73"/>
      <c r="FC13" s="73"/>
      <c r="FD13" s="73"/>
      <c r="FE13" s="73"/>
      <c r="FF13" s="73"/>
      <c r="FG13" s="73"/>
      <c r="FH13" s="73"/>
      <c r="FI13" s="72"/>
      <c r="FJ13" s="72"/>
      <c r="FK13" s="73"/>
      <c r="FL13" s="73"/>
      <c r="FM13" s="73"/>
      <c r="FN13" s="73"/>
      <c r="FO13" s="73"/>
      <c r="FP13" s="73"/>
      <c r="FQ13" s="73"/>
      <c r="FR13" s="73"/>
      <c r="FS13" s="73"/>
      <c r="FT13" s="73"/>
      <c r="FU13" s="73"/>
      <c r="FV13" s="73"/>
      <c r="FW13" s="73"/>
      <c r="FX13" s="72"/>
      <c r="FY13" s="72"/>
      <c r="FZ13" s="73"/>
      <c r="GA13" s="73"/>
      <c r="GB13" s="73"/>
      <c r="GC13" s="73"/>
      <c r="GD13" s="73"/>
      <c r="GE13" s="73"/>
      <c r="GF13" s="73"/>
      <c r="GG13" s="73"/>
      <c r="GH13" s="73"/>
      <c r="GI13" s="73"/>
      <c r="GJ13" s="73"/>
      <c r="GK13" s="73"/>
      <c r="GL13" s="73"/>
      <c r="GM13" s="72"/>
      <c r="GN13" s="72"/>
      <c r="GO13" s="73"/>
      <c r="GP13" s="73"/>
      <c r="GQ13" s="73"/>
      <c r="GR13" s="73"/>
      <c r="GS13" s="73"/>
      <c r="GT13" s="73"/>
      <c r="GU13" s="73"/>
      <c r="GV13" s="73"/>
      <c r="GW13" s="73"/>
      <c r="GX13" s="73"/>
      <c r="GY13" s="73"/>
      <c r="GZ13" s="73"/>
      <c r="HA13" s="73"/>
      <c r="HB13" s="72"/>
      <c r="HC13" s="72"/>
      <c r="HD13" s="73"/>
      <c r="HE13" s="73"/>
      <c r="HF13" s="73"/>
      <c r="HG13" s="73"/>
      <c r="HH13" s="73"/>
      <c r="HI13" s="73"/>
      <c r="HJ13" s="73"/>
      <c r="HK13" s="73"/>
      <c r="HL13" s="73"/>
      <c r="HM13" s="73"/>
      <c r="HN13" s="73"/>
      <c r="HO13" s="73"/>
      <c r="HP13" s="73"/>
      <c r="HQ13" s="72"/>
      <c r="HR13" s="72"/>
      <c r="HS13" s="73"/>
      <c r="HT13" s="73"/>
      <c r="HU13" s="73"/>
      <c r="HV13" s="73"/>
      <c r="HW13" s="73"/>
      <c r="HX13" s="73"/>
      <c r="HY13" s="73"/>
      <c r="HZ13" s="73"/>
      <c r="IA13" s="73"/>
      <c r="IB13" s="73"/>
      <c r="IC13" s="73"/>
      <c r="ID13" s="73"/>
      <c r="IE13" s="73"/>
      <c r="IF13" s="72"/>
      <c r="IG13" s="72"/>
      <c r="IH13" s="73"/>
      <c r="II13" s="73"/>
      <c r="IJ13" s="73"/>
      <c r="IK13" s="73"/>
      <c r="IL13" s="73"/>
      <c r="IM13" s="73"/>
      <c r="IN13" s="73"/>
      <c r="IO13" s="73"/>
      <c r="IP13" s="73"/>
      <c r="IQ13" s="73"/>
      <c r="IR13" s="73"/>
      <c r="IS13" s="73"/>
      <c r="IT13" s="73"/>
      <c r="IU13" s="72"/>
    </row>
    <row r="14" spans="1:255" s="74" customFormat="1" ht="13.5" customHeight="1" x14ac:dyDescent="0.25">
      <c r="A14" s="71"/>
      <c r="B14" s="260" t="s">
        <v>180</v>
      </c>
      <c r="C14" s="261">
        <v>236222</v>
      </c>
      <c r="D14" s="261">
        <v>190366</v>
      </c>
      <c r="E14" s="261">
        <v>58620</v>
      </c>
      <c r="F14" s="261">
        <v>7937245</v>
      </c>
      <c r="G14" s="261">
        <v>8422454</v>
      </c>
      <c r="H14" s="261">
        <v>535765</v>
      </c>
      <c r="I14" s="261">
        <v>199285</v>
      </c>
      <c r="J14" s="261">
        <v>735049</v>
      </c>
      <c r="K14" s="261">
        <v>58708</v>
      </c>
      <c r="L14" s="261">
        <v>54114</v>
      </c>
      <c r="M14" s="261">
        <v>112822</v>
      </c>
      <c r="N14" s="262">
        <v>9270324</v>
      </c>
      <c r="O14" s="72"/>
      <c r="P14" s="72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2"/>
      <c r="AE14" s="72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72"/>
      <c r="AT14" s="72"/>
      <c r="AU14" s="73"/>
      <c r="AV14" s="73"/>
      <c r="AW14" s="73"/>
      <c r="AX14" s="73"/>
      <c r="AY14" s="73"/>
      <c r="AZ14" s="73"/>
      <c r="BA14" s="73"/>
      <c r="BB14" s="73"/>
      <c r="BC14" s="73"/>
      <c r="BD14" s="73"/>
      <c r="BE14" s="73"/>
      <c r="BF14" s="73"/>
      <c r="BG14" s="73"/>
      <c r="BH14" s="72"/>
      <c r="BI14" s="72"/>
      <c r="BJ14" s="73"/>
      <c r="BK14" s="73"/>
      <c r="BL14" s="73"/>
      <c r="BM14" s="73"/>
      <c r="BN14" s="73"/>
      <c r="BO14" s="73"/>
      <c r="BP14" s="73"/>
      <c r="BQ14" s="73"/>
      <c r="BR14" s="73"/>
      <c r="BS14" s="73"/>
      <c r="BT14" s="73"/>
      <c r="BU14" s="73"/>
      <c r="BV14" s="73"/>
      <c r="BW14" s="72"/>
      <c r="BX14" s="72"/>
      <c r="BY14" s="73"/>
      <c r="BZ14" s="73"/>
      <c r="CA14" s="73"/>
      <c r="CB14" s="73"/>
      <c r="CC14" s="73"/>
      <c r="CD14" s="73"/>
      <c r="CE14" s="73"/>
      <c r="CF14" s="73"/>
      <c r="CG14" s="73"/>
      <c r="CH14" s="73"/>
      <c r="CI14" s="73"/>
      <c r="CJ14" s="73"/>
      <c r="CK14" s="73"/>
      <c r="CL14" s="72"/>
      <c r="CM14" s="72"/>
      <c r="CN14" s="73"/>
      <c r="CO14" s="73"/>
      <c r="CP14" s="73"/>
      <c r="CQ14" s="73"/>
      <c r="CR14" s="73"/>
      <c r="CS14" s="73"/>
      <c r="CT14" s="73"/>
      <c r="CU14" s="73"/>
      <c r="CV14" s="73"/>
      <c r="CW14" s="73"/>
      <c r="CX14" s="73"/>
      <c r="CY14" s="73"/>
      <c r="CZ14" s="73"/>
      <c r="DA14" s="72"/>
      <c r="DB14" s="72"/>
      <c r="DC14" s="73"/>
      <c r="DD14" s="73"/>
      <c r="DE14" s="73"/>
      <c r="DF14" s="73"/>
      <c r="DG14" s="73"/>
      <c r="DH14" s="73"/>
      <c r="DI14" s="73"/>
      <c r="DJ14" s="73"/>
      <c r="DK14" s="73"/>
      <c r="DL14" s="73"/>
      <c r="DM14" s="73"/>
      <c r="DN14" s="73"/>
      <c r="DO14" s="73"/>
      <c r="DP14" s="72"/>
      <c r="DQ14" s="72"/>
      <c r="DR14" s="73"/>
      <c r="DS14" s="73"/>
      <c r="DT14" s="73"/>
      <c r="DU14" s="73"/>
      <c r="DV14" s="73"/>
      <c r="DW14" s="73"/>
      <c r="DX14" s="73"/>
      <c r="DY14" s="73"/>
      <c r="DZ14" s="73"/>
      <c r="EA14" s="73"/>
      <c r="EB14" s="73"/>
      <c r="EC14" s="73"/>
      <c r="ED14" s="73"/>
      <c r="EE14" s="72"/>
      <c r="EF14" s="72"/>
      <c r="EG14" s="73"/>
      <c r="EH14" s="73"/>
      <c r="EI14" s="73"/>
      <c r="EJ14" s="73"/>
      <c r="EK14" s="73"/>
      <c r="EL14" s="73"/>
      <c r="EM14" s="73"/>
      <c r="EN14" s="73"/>
      <c r="EO14" s="73"/>
      <c r="EP14" s="73"/>
      <c r="EQ14" s="73"/>
      <c r="ER14" s="73"/>
      <c r="ES14" s="73"/>
      <c r="ET14" s="72"/>
      <c r="EU14" s="72"/>
      <c r="EV14" s="73"/>
      <c r="EW14" s="73"/>
      <c r="EX14" s="73"/>
      <c r="EY14" s="73"/>
      <c r="EZ14" s="73"/>
      <c r="FA14" s="73"/>
      <c r="FB14" s="73"/>
      <c r="FC14" s="73"/>
      <c r="FD14" s="73"/>
      <c r="FE14" s="73"/>
      <c r="FF14" s="73"/>
      <c r="FG14" s="73"/>
      <c r="FH14" s="73"/>
      <c r="FI14" s="72"/>
      <c r="FJ14" s="72"/>
      <c r="FK14" s="73"/>
      <c r="FL14" s="73"/>
      <c r="FM14" s="73"/>
      <c r="FN14" s="73"/>
      <c r="FO14" s="73"/>
      <c r="FP14" s="73"/>
      <c r="FQ14" s="73"/>
      <c r="FR14" s="73"/>
      <c r="FS14" s="73"/>
      <c r="FT14" s="73"/>
      <c r="FU14" s="73"/>
      <c r="FV14" s="73"/>
      <c r="FW14" s="73"/>
      <c r="FX14" s="72"/>
      <c r="FY14" s="72"/>
      <c r="FZ14" s="73"/>
      <c r="GA14" s="73"/>
      <c r="GB14" s="73"/>
      <c r="GC14" s="73"/>
      <c r="GD14" s="73"/>
      <c r="GE14" s="73"/>
      <c r="GF14" s="73"/>
      <c r="GG14" s="73"/>
      <c r="GH14" s="73"/>
      <c r="GI14" s="73"/>
      <c r="GJ14" s="73"/>
      <c r="GK14" s="73"/>
      <c r="GL14" s="73"/>
      <c r="GM14" s="72"/>
      <c r="GN14" s="72"/>
      <c r="GO14" s="73"/>
      <c r="GP14" s="73"/>
      <c r="GQ14" s="73"/>
      <c r="GR14" s="73"/>
      <c r="GS14" s="73"/>
      <c r="GT14" s="73"/>
      <c r="GU14" s="73"/>
      <c r="GV14" s="73"/>
      <c r="GW14" s="73"/>
      <c r="GX14" s="73"/>
      <c r="GY14" s="73"/>
      <c r="GZ14" s="73"/>
      <c r="HA14" s="73"/>
      <c r="HB14" s="72"/>
      <c r="HC14" s="72"/>
      <c r="HD14" s="73"/>
      <c r="HE14" s="73"/>
      <c r="HF14" s="73"/>
      <c r="HG14" s="73"/>
      <c r="HH14" s="73"/>
      <c r="HI14" s="73"/>
      <c r="HJ14" s="73"/>
      <c r="HK14" s="73"/>
      <c r="HL14" s="73"/>
      <c r="HM14" s="73"/>
      <c r="HN14" s="73"/>
      <c r="HO14" s="73"/>
      <c r="HP14" s="73"/>
      <c r="HQ14" s="72"/>
      <c r="HR14" s="72"/>
      <c r="HS14" s="73"/>
      <c r="HT14" s="73"/>
      <c r="HU14" s="73"/>
      <c r="HV14" s="73"/>
      <c r="HW14" s="73"/>
      <c r="HX14" s="73"/>
      <c r="HY14" s="73"/>
      <c r="HZ14" s="73"/>
      <c r="IA14" s="73"/>
      <c r="IB14" s="73"/>
      <c r="IC14" s="73"/>
      <c r="ID14" s="73"/>
      <c r="IE14" s="73"/>
      <c r="IF14" s="72"/>
      <c r="IG14" s="72"/>
      <c r="IH14" s="73"/>
      <c r="II14" s="73"/>
      <c r="IJ14" s="73"/>
      <c r="IK14" s="73"/>
      <c r="IL14" s="73"/>
      <c r="IM14" s="73"/>
      <c r="IN14" s="73"/>
      <c r="IO14" s="73"/>
      <c r="IP14" s="73"/>
      <c r="IQ14" s="73"/>
      <c r="IR14" s="73"/>
      <c r="IS14" s="73"/>
      <c r="IT14" s="73"/>
      <c r="IU14" s="72"/>
    </row>
    <row r="15" spans="1:255" s="74" customFormat="1" ht="14.1" customHeight="1" x14ac:dyDescent="0.25">
      <c r="A15" s="71"/>
      <c r="B15" s="81" t="s">
        <v>99</v>
      </c>
      <c r="C15" s="77">
        <v>56309.629750000015</v>
      </c>
      <c r="D15" s="77">
        <v>31856.585369999986</v>
      </c>
      <c r="E15" s="77">
        <v>11862.694699999998</v>
      </c>
      <c r="F15" s="77">
        <v>1277841.8359900001</v>
      </c>
      <c r="G15" s="77">
        <v>1377870.74581</v>
      </c>
      <c r="H15" s="77">
        <v>42793.254459999996</v>
      </c>
      <c r="I15" s="77">
        <v>16064.560369999999</v>
      </c>
      <c r="J15" s="77">
        <v>58857.814829999996</v>
      </c>
      <c r="K15" s="77">
        <v>614.42850999999996</v>
      </c>
      <c r="L15" s="77">
        <v>43699.619889999994</v>
      </c>
      <c r="M15" s="77">
        <v>44314.048399999992</v>
      </c>
      <c r="N15" s="78">
        <v>1481042.60904</v>
      </c>
      <c r="O15" s="72"/>
      <c r="P15" s="72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2"/>
      <c r="AE15" s="72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2"/>
      <c r="AT15" s="72"/>
      <c r="AU15" s="73"/>
      <c r="AV15" s="73"/>
      <c r="AW15" s="73"/>
      <c r="AX15" s="73"/>
      <c r="AY15" s="73"/>
      <c r="AZ15" s="73"/>
      <c r="BA15" s="73"/>
      <c r="BB15" s="73"/>
      <c r="BC15" s="73"/>
      <c r="BD15" s="73"/>
      <c r="BE15" s="73"/>
      <c r="BF15" s="73"/>
      <c r="BG15" s="73"/>
      <c r="BH15" s="72"/>
      <c r="BI15" s="72"/>
      <c r="BJ15" s="73"/>
      <c r="BK15" s="73"/>
      <c r="BL15" s="73"/>
      <c r="BM15" s="73"/>
      <c r="BN15" s="73"/>
      <c r="BO15" s="73"/>
      <c r="BP15" s="73"/>
      <c r="BQ15" s="73"/>
      <c r="BR15" s="73"/>
      <c r="BS15" s="73"/>
      <c r="BT15" s="73"/>
      <c r="BU15" s="73"/>
      <c r="BV15" s="73"/>
      <c r="BW15" s="72"/>
      <c r="BX15" s="72"/>
      <c r="BY15" s="73"/>
      <c r="BZ15" s="73"/>
      <c r="CA15" s="73"/>
      <c r="CB15" s="73"/>
      <c r="CC15" s="73"/>
      <c r="CD15" s="73"/>
      <c r="CE15" s="73"/>
      <c r="CF15" s="73"/>
      <c r="CG15" s="73"/>
      <c r="CH15" s="73"/>
      <c r="CI15" s="73"/>
      <c r="CJ15" s="73"/>
      <c r="CK15" s="73"/>
      <c r="CL15" s="72"/>
      <c r="CM15" s="72"/>
      <c r="CN15" s="73"/>
      <c r="CO15" s="73"/>
      <c r="CP15" s="73"/>
      <c r="CQ15" s="73"/>
      <c r="CR15" s="73"/>
      <c r="CS15" s="73"/>
      <c r="CT15" s="73"/>
      <c r="CU15" s="73"/>
      <c r="CV15" s="73"/>
      <c r="CW15" s="73"/>
      <c r="CX15" s="73"/>
      <c r="CY15" s="73"/>
      <c r="CZ15" s="73"/>
      <c r="DA15" s="72"/>
      <c r="DB15" s="72"/>
      <c r="DC15" s="73"/>
      <c r="DD15" s="73"/>
      <c r="DE15" s="73"/>
      <c r="DF15" s="73"/>
      <c r="DG15" s="73"/>
      <c r="DH15" s="73"/>
      <c r="DI15" s="73"/>
      <c r="DJ15" s="73"/>
      <c r="DK15" s="73"/>
      <c r="DL15" s="73"/>
      <c r="DM15" s="73"/>
      <c r="DN15" s="73"/>
      <c r="DO15" s="73"/>
      <c r="DP15" s="72"/>
      <c r="DQ15" s="72"/>
      <c r="DR15" s="73"/>
      <c r="DS15" s="73"/>
      <c r="DT15" s="73"/>
      <c r="DU15" s="73"/>
      <c r="DV15" s="73"/>
      <c r="DW15" s="73"/>
      <c r="DX15" s="73"/>
      <c r="DY15" s="73"/>
      <c r="DZ15" s="73"/>
      <c r="EA15" s="73"/>
      <c r="EB15" s="73"/>
      <c r="EC15" s="73"/>
      <c r="ED15" s="73"/>
      <c r="EE15" s="72"/>
      <c r="EF15" s="72"/>
      <c r="EG15" s="73"/>
      <c r="EH15" s="73"/>
      <c r="EI15" s="73"/>
      <c r="EJ15" s="73"/>
      <c r="EK15" s="73"/>
      <c r="EL15" s="73"/>
      <c r="EM15" s="73"/>
      <c r="EN15" s="73"/>
      <c r="EO15" s="73"/>
      <c r="EP15" s="73"/>
      <c r="EQ15" s="73"/>
      <c r="ER15" s="73"/>
      <c r="ES15" s="73"/>
      <c r="ET15" s="72"/>
      <c r="EU15" s="72"/>
      <c r="EV15" s="73"/>
      <c r="EW15" s="73"/>
      <c r="EX15" s="73"/>
      <c r="EY15" s="73"/>
      <c r="EZ15" s="73"/>
      <c r="FA15" s="73"/>
      <c r="FB15" s="73"/>
      <c r="FC15" s="73"/>
      <c r="FD15" s="73"/>
      <c r="FE15" s="73"/>
      <c r="FF15" s="73"/>
      <c r="FG15" s="73"/>
      <c r="FH15" s="73"/>
      <c r="FI15" s="72"/>
      <c r="FJ15" s="72"/>
      <c r="FK15" s="73"/>
      <c r="FL15" s="73"/>
      <c r="FM15" s="73"/>
      <c r="FN15" s="73"/>
      <c r="FO15" s="73"/>
      <c r="FP15" s="73"/>
      <c r="FQ15" s="73"/>
      <c r="FR15" s="73"/>
      <c r="FS15" s="73"/>
      <c r="FT15" s="73"/>
      <c r="FU15" s="73"/>
      <c r="FV15" s="73"/>
      <c r="FW15" s="73"/>
      <c r="FX15" s="72"/>
      <c r="FY15" s="72"/>
      <c r="FZ15" s="73"/>
      <c r="GA15" s="73"/>
      <c r="GB15" s="73"/>
      <c r="GC15" s="73"/>
      <c r="GD15" s="73"/>
      <c r="GE15" s="73"/>
      <c r="GF15" s="73"/>
      <c r="GG15" s="73"/>
      <c r="GH15" s="73"/>
      <c r="GI15" s="73"/>
      <c r="GJ15" s="73"/>
      <c r="GK15" s="73"/>
      <c r="GL15" s="73"/>
      <c r="GM15" s="72"/>
      <c r="GN15" s="72"/>
      <c r="GO15" s="73"/>
      <c r="GP15" s="73"/>
      <c r="GQ15" s="73"/>
      <c r="GR15" s="73"/>
      <c r="GS15" s="73"/>
      <c r="GT15" s="73"/>
      <c r="GU15" s="73"/>
      <c r="GV15" s="73"/>
      <c r="GW15" s="73"/>
      <c r="GX15" s="73"/>
      <c r="GY15" s="73"/>
      <c r="GZ15" s="73"/>
      <c r="HA15" s="73"/>
      <c r="HB15" s="72"/>
      <c r="HC15" s="72"/>
      <c r="HD15" s="73"/>
      <c r="HE15" s="73"/>
      <c r="HF15" s="73"/>
      <c r="HG15" s="73"/>
      <c r="HH15" s="73"/>
      <c r="HI15" s="73"/>
      <c r="HJ15" s="73"/>
      <c r="HK15" s="73"/>
      <c r="HL15" s="73"/>
      <c r="HM15" s="73"/>
      <c r="HN15" s="73"/>
      <c r="HO15" s="73"/>
      <c r="HP15" s="73"/>
      <c r="HQ15" s="72"/>
      <c r="HR15" s="72"/>
      <c r="HS15" s="73"/>
      <c r="HT15" s="73"/>
      <c r="HU15" s="73"/>
      <c r="HV15" s="73"/>
      <c r="HW15" s="73"/>
      <c r="HX15" s="73"/>
      <c r="HY15" s="73"/>
      <c r="HZ15" s="73"/>
      <c r="IA15" s="73"/>
      <c r="IB15" s="73"/>
      <c r="IC15" s="73"/>
      <c r="ID15" s="73"/>
      <c r="IE15" s="73"/>
      <c r="IF15" s="72"/>
      <c r="IG15" s="72"/>
      <c r="IH15" s="73"/>
      <c r="II15" s="73"/>
      <c r="IJ15" s="73"/>
      <c r="IK15" s="73"/>
      <c r="IL15" s="73"/>
      <c r="IM15" s="73"/>
      <c r="IN15" s="73"/>
      <c r="IO15" s="73"/>
      <c r="IP15" s="73"/>
      <c r="IQ15" s="73"/>
      <c r="IR15" s="73"/>
      <c r="IS15" s="73"/>
      <c r="IT15" s="73"/>
      <c r="IU15" s="72"/>
    </row>
    <row r="16" spans="1:255" s="74" customFormat="1" ht="14.1" customHeight="1" x14ac:dyDescent="0.25">
      <c r="A16" s="71"/>
      <c r="B16" s="81" t="s">
        <v>100</v>
      </c>
      <c r="C16" s="77">
        <v>124217.44621999997</v>
      </c>
      <c r="D16" s="77">
        <v>91470.025299999994</v>
      </c>
      <c r="E16" s="77">
        <v>28937.848149999998</v>
      </c>
      <c r="F16" s="77">
        <v>3866236.1916899998</v>
      </c>
      <c r="G16" s="77">
        <v>4110861.5113599999</v>
      </c>
      <c r="H16" s="77">
        <v>166865.60801000003</v>
      </c>
      <c r="I16" s="77">
        <v>69892.269929999995</v>
      </c>
      <c r="J16" s="77">
        <v>236757.87794000003</v>
      </c>
      <c r="K16" s="77">
        <v>46606.00114</v>
      </c>
      <c r="L16" s="77">
        <v>47976.027540000003</v>
      </c>
      <c r="M16" s="77">
        <v>94582.028680000003</v>
      </c>
      <c r="N16" s="78">
        <v>4442201.4179800004</v>
      </c>
      <c r="O16" s="72"/>
      <c r="P16" s="72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2"/>
      <c r="AE16" s="72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P16" s="73"/>
      <c r="AQ16" s="73"/>
      <c r="AR16" s="73"/>
      <c r="AS16" s="72"/>
      <c r="AT16" s="72"/>
      <c r="AU16" s="73"/>
      <c r="AV16" s="73"/>
      <c r="AW16" s="73"/>
      <c r="AX16" s="73"/>
      <c r="AY16" s="73"/>
      <c r="AZ16" s="73"/>
      <c r="BA16" s="73"/>
      <c r="BB16" s="73"/>
      <c r="BC16" s="73"/>
      <c r="BD16" s="73"/>
      <c r="BE16" s="73"/>
      <c r="BF16" s="73"/>
      <c r="BG16" s="73"/>
      <c r="BH16" s="72"/>
      <c r="BI16" s="72"/>
      <c r="BJ16" s="73"/>
      <c r="BK16" s="73"/>
      <c r="BL16" s="73"/>
      <c r="BM16" s="73"/>
      <c r="BN16" s="73"/>
      <c r="BO16" s="73"/>
      <c r="BP16" s="73"/>
      <c r="BQ16" s="73"/>
      <c r="BR16" s="73"/>
      <c r="BS16" s="73"/>
      <c r="BT16" s="73"/>
      <c r="BU16" s="73"/>
      <c r="BV16" s="73"/>
      <c r="BW16" s="72"/>
      <c r="BX16" s="72"/>
      <c r="BY16" s="73"/>
      <c r="BZ16" s="73"/>
      <c r="CA16" s="73"/>
      <c r="CB16" s="73"/>
      <c r="CC16" s="73"/>
      <c r="CD16" s="73"/>
      <c r="CE16" s="73"/>
      <c r="CF16" s="73"/>
      <c r="CG16" s="73"/>
      <c r="CH16" s="73"/>
      <c r="CI16" s="73"/>
      <c r="CJ16" s="73"/>
      <c r="CK16" s="73"/>
      <c r="CL16" s="72"/>
      <c r="CM16" s="72"/>
      <c r="CN16" s="73"/>
      <c r="CO16" s="73"/>
      <c r="CP16" s="73"/>
      <c r="CQ16" s="73"/>
      <c r="CR16" s="73"/>
      <c r="CS16" s="73"/>
      <c r="CT16" s="73"/>
      <c r="CU16" s="73"/>
      <c r="CV16" s="73"/>
      <c r="CW16" s="73"/>
      <c r="CX16" s="73"/>
      <c r="CY16" s="73"/>
      <c r="CZ16" s="73"/>
      <c r="DA16" s="72"/>
      <c r="DB16" s="72"/>
      <c r="DC16" s="73"/>
      <c r="DD16" s="73"/>
      <c r="DE16" s="73"/>
      <c r="DF16" s="73"/>
      <c r="DG16" s="73"/>
      <c r="DH16" s="73"/>
      <c r="DI16" s="73"/>
      <c r="DJ16" s="73"/>
      <c r="DK16" s="73"/>
      <c r="DL16" s="73"/>
      <c r="DM16" s="73"/>
      <c r="DN16" s="73"/>
      <c r="DO16" s="73"/>
      <c r="DP16" s="72"/>
      <c r="DQ16" s="72"/>
      <c r="DR16" s="73"/>
      <c r="DS16" s="73"/>
      <c r="DT16" s="73"/>
      <c r="DU16" s="73"/>
      <c r="DV16" s="73"/>
      <c r="DW16" s="73"/>
      <c r="DX16" s="73"/>
      <c r="DY16" s="73"/>
      <c r="DZ16" s="73"/>
      <c r="EA16" s="73"/>
      <c r="EB16" s="73"/>
      <c r="EC16" s="73"/>
      <c r="ED16" s="73"/>
      <c r="EE16" s="72"/>
      <c r="EF16" s="72"/>
      <c r="EG16" s="73"/>
      <c r="EH16" s="73"/>
      <c r="EI16" s="73"/>
      <c r="EJ16" s="73"/>
      <c r="EK16" s="73"/>
      <c r="EL16" s="73"/>
      <c r="EM16" s="73"/>
      <c r="EN16" s="73"/>
      <c r="EO16" s="73"/>
      <c r="EP16" s="73"/>
      <c r="EQ16" s="73"/>
      <c r="ER16" s="73"/>
      <c r="ES16" s="73"/>
      <c r="ET16" s="72"/>
      <c r="EU16" s="72"/>
      <c r="EV16" s="73"/>
      <c r="EW16" s="73"/>
      <c r="EX16" s="73"/>
      <c r="EY16" s="73"/>
      <c r="EZ16" s="73"/>
      <c r="FA16" s="73"/>
      <c r="FB16" s="73"/>
      <c r="FC16" s="73"/>
      <c r="FD16" s="73"/>
      <c r="FE16" s="73"/>
      <c r="FF16" s="73"/>
      <c r="FG16" s="73"/>
      <c r="FH16" s="73"/>
      <c r="FI16" s="72"/>
      <c r="FJ16" s="72"/>
      <c r="FK16" s="73"/>
      <c r="FL16" s="73"/>
      <c r="FM16" s="73"/>
      <c r="FN16" s="73"/>
      <c r="FO16" s="73"/>
      <c r="FP16" s="73"/>
      <c r="FQ16" s="73"/>
      <c r="FR16" s="73"/>
      <c r="FS16" s="73"/>
      <c r="FT16" s="73"/>
      <c r="FU16" s="73"/>
      <c r="FV16" s="73"/>
      <c r="FW16" s="73"/>
      <c r="FX16" s="72"/>
      <c r="FY16" s="72"/>
      <c r="FZ16" s="73"/>
      <c r="GA16" s="73"/>
      <c r="GB16" s="73"/>
      <c r="GC16" s="73"/>
      <c r="GD16" s="73"/>
      <c r="GE16" s="73"/>
      <c r="GF16" s="73"/>
      <c r="GG16" s="73"/>
      <c r="GH16" s="73"/>
      <c r="GI16" s="73"/>
      <c r="GJ16" s="73"/>
      <c r="GK16" s="73"/>
      <c r="GL16" s="73"/>
      <c r="GM16" s="72"/>
      <c r="GN16" s="72"/>
      <c r="GO16" s="73"/>
      <c r="GP16" s="73"/>
      <c r="GQ16" s="73"/>
      <c r="GR16" s="73"/>
      <c r="GS16" s="73"/>
      <c r="GT16" s="73"/>
      <c r="GU16" s="73"/>
      <c r="GV16" s="73"/>
      <c r="GW16" s="73"/>
      <c r="GX16" s="73"/>
      <c r="GY16" s="73"/>
      <c r="GZ16" s="73"/>
      <c r="HA16" s="73"/>
      <c r="HB16" s="72"/>
      <c r="HC16" s="72"/>
      <c r="HD16" s="73"/>
      <c r="HE16" s="73"/>
      <c r="HF16" s="73"/>
      <c r="HG16" s="73"/>
      <c r="HH16" s="73"/>
      <c r="HI16" s="73"/>
      <c r="HJ16" s="73"/>
      <c r="HK16" s="73"/>
      <c r="HL16" s="73"/>
      <c r="HM16" s="73"/>
      <c r="HN16" s="73"/>
      <c r="HO16" s="73"/>
      <c r="HP16" s="73"/>
      <c r="HQ16" s="72"/>
      <c r="HR16" s="72"/>
      <c r="HS16" s="73"/>
      <c r="HT16" s="73"/>
      <c r="HU16" s="73"/>
      <c r="HV16" s="73"/>
      <c r="HW16" s="73"/>
      <c r="HX16" s="73"/>
      <c r="HY16" s="73"/>
      <c r="HZ16" s="73"/>
      <c r="IA16" s="73"/>
      <c r="IB16" s="73"/>
      <c r="IC16" s="73"/>
      <c r="ID16" s="73"/>
      <c r="IE16" s="73"/>
      <c r="IF16" s="72"/>
      <c r="IG16" s="72"/>
      <c r="IH16" s="73"/>
      <c r="II16" s="73"/>
      <c r="IJ16" s="73"/>
      <c r="IK16" s="73"/>
      <c r="IL16" s="73"/>
      <c r="IM16" s="73"/>
      <c r="IN16" s="73"/>
      <c r="IO16" s="73"/>
      <c r="IP16" s="73"/>
      <c r="IQ16" s="73"/>
      <c r="IR16" s="73"/>
      <c r="IS16" s="73"/>
      <c r="IT16" s="73"/>
      <c r="IU16" s="72"/>
    </row>
    <row r="17" spans="1:255" s="74" customFormat="1" ht="12" customHeight="1" x14ac:dyDescent="0.25">
      <c r="A17" s="71"/>
      <c r="B17" s="81" t="s">
        <v>101</v>
      </c>
      <c r="C17" s="77">
        <v>182907.62722000005</v>
      </c>
      <c r="D17" s="77">
        <v>144677.41330000007</v>
      </c>
      <c r="E17" s="77">
        <v>37748.090559999997</v>
      </c>
      <c r="F17" s="77">
        <v>5536426.1582799992</v>
      </c>
      <c r="G17" s="77">
        <v>5901759.2893599989</v>
      </c>
      <c r="H17" s="77">
        <v>276566.68796999991</v>
      </c>
      <c r="I17" s="77">
        <v>98650.832670000003</v>
      </c>
      <c r="J17" s="77">
        <v>375217.52063999989</v>
      </c>
      <c r="K17" s="77">
        <v>51440.927479999998</v>
      </c>
      <c r="L17" s="77">
        <v>59922.652399999992</v>
      </c>
      <c r="M17" s="77">
        <v>111363.57987999999</v>
      </c>
      <c r="N17" s="78">
        <v>6388340.3898799988</v>
      </c>
      <c r="O17" s="72"/>
      <c r="P17" s="72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2"/>
      <c r="AE17" s="72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2"/>
      <c r="AT17" s="72"/>
      <c r="AU17" s="73"/>
      <c r="AV17" s="73"/>
      <c r="AW17" s="73"/>
      <c r="AX17" s="73"/>
      <c r="AY17" s="73"/>
      <c r="AZ17" s="73"/>
      <c r="BA17" s="73"/>
      <c r="BB17" s="73"/>
      <c r="BC17" s="73"/>
      <c r="BD17" s="73"/>
      <c r="BE17" s="73"/>
      <c r="BF17" s="73"/>
      <c r="BG17" s="73"/>
      <c r="BH17" s="72"/>
      <c r="BI17" s="72"/>
      <c r="BJ17" s="73"/>
      <c r="BK17" s="73"/>
      <c r="BL17" s="73"/>
      <c r="BM17" s="73"/>
      <c r="BN17" s="73"/>
      <c r="BO17" s="73"/>
      <c r="BP17" s="73"/>
      <c r="BQ17" s="73"/>
      <c r="BR17" s="73"/>
      <c r="BS17" s="73"/>
      <c r="BT17" s="73"/>
      <c r="BU17" s="73"/>
      <c r="BV17" s="73"/>
      <c r="BW17" s="72"/>
      <c r="BX17" s="72"/>
      <c r="BY17" s="73"/>
      <c r="BZ17" s="73"/>
      <c r="CA17" s="73"/>
      <c r="CB17" s="73"/>
      <c r="CC17" s="73"/>
      <c r="CD17" s="73"/>
      <c r="CE17" s="73"/>
      <c r="CF17" s="73"/>
      <c r="CG17" s="73"/>
      <c r="CH17" s="73"/>
      <c r="CI17" s="73"/>
      <c r="CJ17" s="73"/>
      <c r="CK17" s="73"/>
      <c r="CL17" s="72"/>
      <c r="CM17" s="72"/>
      <c r="CN17" s="73"/>
      <c r="CO17" s="73"/>
      <c r="CP17" s="73"/>
      <c r="CQ17" s="73"/>
      <c r="CR17" s="73"/>
      <c r="CS17" s="73"/>
      <c r="CT17" s="73"/>
      <c r="CU17" s="73"/>
      <c r="CV17" s="73"/>
      <c r="CW17" s="73"/>
      <c r="CX17" s="73"/>
      <c r="CY17" s="73"/>
      <c r="CZ17" s="73"/>
      <c r="DA17" s="72"/>
      <c r="DB17" s="72"/>
      <c r="DC17" s="73"/>
      <c r="DD17" s="73"/>
      <c r="DE17" s="73"/>
      <c r="DF17" s="73"/>
      <c r="DG17" s="73"/>
      <c r="DH17" s="73"/>
      <c r="DI17" s="73"/>
      <c r="DJ17" s="73"/>
      <c r="DK17" s="73"/>
      <c r="DL17" s="73"/>
      <c r="DM17" s="73"/>
      <c r="DN17" s="73"/>
      <c r="DO17" s="73"/>
      <c r="DP17" s="72"/>
      <c r="DQ17" s="72"/>
      <c r="DR17" s="73"/>
      <c r="DS17" s="73"/>
      <c r="DT17" s="73"/>
      <c r="DU17" s="73"/>
      <c r="DV17" s="73"/>
      <c r="DW17" s="73"/>
      <c r="DX17" s="73"/>
      <c r="DY17" s="73"/>
      <c r="DZ17" s="73"/>
      <c r="EA17" s="73"/>
      <c r="EB17" s="73"/>
      <c r="EC17" s="73"/>
      <c r="ED17" s="73"/>
      <c r="EE17" s="72"/>
      <c r="EF17" s="72"/>
      <c r="EG17" s="73"/>
      <c r="EH17" s="73"/>
      <c r="EI17" s="73"/>
      <c r="EJ17" s="73"/>
      <c r="EK17" s="73"/>
      <c r="EL17" s="73"/>
      <c r="EM17" s="73"/>
      <c r="EN17" s="73"/>
      <c r="EO17" s="73"/>
      <c r="EP17" s="73"/>
      <c r="EQ17" s="73"/>
      <c r="ER17" s="73"/>
      <c r="ES17" s="73"/>
      <c r="ET17" s="72"/>
      <c r="EU17" s="72"/>
      <c r="EV17" s="73"/>
      <c r="EW17" s="73"/>
      <c r="EX17" s="73"/>
      <c r="EY17" s="73"/>
      <c r="EZ17" s="73"/>
      <c r="FA17" s="73"/>
      <c r="FB17" s="73"/>
      <c r="FC17" s="73"/>
      <c r="FD17" s="73"/>
      <c r="FE17" s="73"/>
      <c r="FF17" s="73"/>
      <c r="FG17" s="73"/>
      <c r="FH17" s="73"/>
      <c r="FI17" s="72"/>
      <c r="FJ17" s="72"/>
      <c r="FK17" s="73"/>
      <c r="FL17" s="73"/>
      <c r="FM17" s="73"/>
      <c r="FN17" s="73"/>
      <c r="FO17" s="73"/>
      <c r="FP17" s="73"/>
      <c r="FQ17" s="73"/>
      <c r="FR17" s="73"/>
      <c r="FS17" s="73"/>
      <c r="FT17" s="73"/>
      <c r="FU17" s="73"/>
      <c r="FV17" s="73"/>
      <c r="FW17" s="73"/>
      <c r="FX17" s="72"/>
      <c r="FY17" s="72"/>
      <c r="FZ17" s="73"/>
      <c r="GA17" s="73"/>
      <c r="GB17" s="73"/>
      <c r="GC17" s="73"/>
      <c r="GD17" s="73"/>
      <c r="GE17" s="73"/>
      <c r="GF17" s="73"/>
      <c r="GG17" s="73"/>
      <c r="GH17" s="73"/>
      <c r="GI17" s="73"/>
      <c r="GJ17" s="73"/>
      <c r="GK17" s="73"/>
      <c r="GL17" s="73"/>
      <c r="GM17" s="72"/>
      <c r="GN17" s="72"/>
      <c r="GO17" s="73"/>
      <c r="GP17" s="73"/>
      <c r="GQ17" s="73"/>
      <c r="GR17" s="73"/>
      <c r="GS17" s="73"/>
      <c r="GT17" s="73"/>
      <c r="GU17" s="73"/>
      <c r="GV17" s="73"/>
      <c r="GW17" s="73"/>
      <c r="GX17" s="73"/>
      <c r="GY17" s="73"/>
      <c r="GZ17" s="73"/>
      <c r="HA17" s="73"/>
      <c r="HB17" s="72"/>
      <c r="HC17" s="72"/>
      <c r="HD17" s="73"/>
      <c r="HE17" s="73"/>
      <c r="HF17" s="73"/>
      <c r="HG17" s="73"/>
      <c r="HH17" s="73"/>
      <c r="HI17" s="73"/>
      <c r="HJ17" s="73"/>
      <c r="HK17" s="73"/>
      <c r="HL17" s="73"/>
      <c r="HM17" s="73"/>
      <c r="HN17" s="73"/>
      <c r="HO17" s="73"/>
      <c r="HP17" s="73"/>
      <c r="HQ17" s="72"/>
      <c r="HR17" s="72"/>
      <c r="HS17" s="73"/>
      <c r="HT17" s="73"/>
      <c r="HU17" s="73"/>
      <c r="HV17" s="73"/>
      <c r="HW17" s="73"/>
      <c r="HX17" s="73"/>
      <c r="HY17" s="73"/>
      <c r="HZ17" s="73"/>
      <c r="IA17" s="73"/>
      <c r="IB17" s="73"/>
      <c r="IC17" s="73"/>
      <c r="ID17" s="73"/>
      <c r="IE17" s="73"/>
      <c r="IF17" s="72"/>
      <c r="IG17" s="72"/>
      <c r="IH17" s="73"/>
      <c r="II17" s="73"/>
      <c r="IJ17" s="73"/>
      <c r="IK17" s="73"/>
      <c r="IL17" s="73"/>
      <c r="IM17" s="73"/>
      <c r="IN17" s="73"/>
      <c r="IO17" s="73"/>
      <c r="IP17" s="73"/>
      <c r="IQ17" s="73"/>
      <c r="IR17" s="73"/>
      <c r="IS17" s="73"/>
      <c r="IT17" s="73"/>
      <c r="IU17" s="72"/>
    </row>
    <row r="18" spans="1:255" s="74" customFormat="1" ht="12" customHeight="1" x14ac:dyDescent="0.25">
      <c r="A18" s="71"/>
      <c r="B18" s="254" t="s">
        <v>102</v>
      </c>
      <c r="C18" s="234">
        <v>252317.26322000005</v>
      </c>
      <c r="D18" s="234">
        <v>222599.03899999999</v>
      </c>
      <c r="E18" s="234">
        <v>57122.823610000007</v>
      </c>
      <c r="F18" s="234">
        <v>8408378.5093100015</v>
      </c>
      <c r="G18" s="234">
        <v>8940417.6351400018</v>
      </c>
      <c r="H18" s="234">
        <v>505626.55119000003</v>
      </c>
      <c r="I18" s="234">
        <v>204583</v>
      </c>
      <c r="J18" s="234">
        <v>710209.55119000003</v>
      </c>
      <c r="K18" s="234">
        <v>81148</v>
      </c>
      <c r="L18" s="234">
        <v>61195</v>
      </c>
      <c r="M18" s="234">
        <v>142343</v>
      </c>
      <c r="N18" s="235">
        <v>9792970.1863300018</v>
      </c>
      <c r="O18" s="72"/>
      <c r="P18" s="72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2"/>
      <c r="AE18" s="72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2"/>
      <c r="AT18" s="72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2"/>
      <c r="BI18" s="72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2"/>
      <c r="BX18" s="72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2"/>
      <c r="CM18" s="72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3"/>
      <c r="CY18" s="73"/>
      <c r="CZ18" s="73"/>
      <c r="DA18" s="72"/>
      <c r="DB18" s="72"/>
      <c r="DC18" s="73"/>
      <c r="DD18" s="73"/>
      <c r="DE18" s="73"/>
      <c r="DF18" s="73"/>
      <c r="DG18" s="73"/>
      <c r="DH18" s="73"/>
      <c r="DI18" s="73"/>
      <c r="DJ18" s="73"/>
      <c r="DK18" s="73"/>
      <c r="DL18" s="73"/>
      <c r="DM18" s="73"/>
      <c r="DN18" s="73"/>
      <c r="DO18" s="73"/>
      <c r="DP18" s="72"/>
      <c r="DQ18" s="72"/>
      <c r="DR18" s="73"/>
      <c r="DS18" s="73"/>
      <c r="DT18" s="73"/>
      <c r="DU18" s="73"/>
      <c r="DV18" s="73"/>
      <c r="DW18" s="73"/>
      <c r="DX18" s="73"/>
      <c r="DY18" s="73"/>
      <c r="DZ18" s="73"/>
      <c r="EA18" s="73"/>
      <c r="EB18" s="73"/>
      <c r="EC18" s="73"/>
      <c r="ED18" s="73"/>
      <c r="EE18" s="72"/>
      <c r="EF18" s="72"/>
      <c r="EG18" s="73"/>
      <c r="EH18" s="73"/>
      <c r="EI18" s="73"/>
      <c r="EJ18" s="73"/>
      <c r="EK18" s="73"/>
      <c r="EL18" s="73"/>
      <c r="EM18" s="73"/>
      <c r="EN18" s="73"/>
      <c r="EO18" s="73"/>
      <c r="EP18" s="73"/>
      <c r="EQ18" s="73"/>
      <c r="ER18" s="73"/>
      <c r="ES18" s="73"/>
      <c r="ET18" s="72"/>
      <c r="EU18" s="72"/>
      <c r="EV18" s="73"/>
      <c r="EW18" s="73"/>
      <c r="EX18" s="73"/>
      <c r="EY18" s="73"/>
      <c r="EZ18" s="73"/>
      <c r="FA18" s="73"/>
      <c r="FB18" s="73"/>
      <c r="FC18" s="73"/>
      <c r="FD18" s="73"/>
      <c r="FE18" s="73"/>
      <c r="FF18" s="73"/>
      <c r="FG18" s="73"/>
      <c r="FH18" s="73"/>
      <c r="FI18" s="72"/>
      <c r="FJ18" s="72"/>
      <c r="FK18" s="73"/>
      <c r="FL18" s="73"/>
      <c r="FM18" s="73"/>
      <c r="FN18" s="73"/>
      <c r="FO18" s="73"/>
      <c r="FP18" s="73"/>
      <c r="FQ18" s="73"/>
      <c r="FR18" s="73"/>
      <c r="FS18" s="73"/>
      <c r="FT18" s="73"/>
      <c r="FU18" s="73"/>
      <c r="FV18" s="73"/>
      <c r="FW18" s="73"/>
      <c r="FX18" s="72"/>
      <c r="FY18" s="72"/>
      <c r="FZ18" s="73"/>
      <c r="GA18" s="73"/>
      <c r="GB18" s="73"/>
      <c r="GC18" s="73"/>
      <c r="GD18" s="73"/>
      <c r="GE18" s="73"/>
      <c r="GF18" s="73"/>
      <c r="GG18" s="73"/>
      <c r="GH18" s="73"/>
      <c r="GI18" s="73"/>
      <c r="GJ18" s="73"/>
      <c r="GK18" s="73"/>
      <c r="GL18" s="73"/>
      <c r="GM18" s="72"/>
      <c r="GN18" s="72"/>
      <c r="GO18" s="73"/>
      <c r="GP18" s="73"/>
      <c r="GQ18" s="73"/>
      <c r="GR18" s="73"/>
      <c r="GS18" s="73"/>
      <c r="GT18" s="73"/>
      <c r="GU18" s="73"/>
      <c r="GV18" s="73"/>
      <c r="GW18" s="73"/>
      <c r="GX18" s="73"/>
      <c r="GY18" s="73"/>
      <c r="GZ18" s="73"/>
      <c r="HA18" s="73"/>
      <c r="HB18" s="72"/>
      <c r="HC18" s="72"/>
      <c r="HD18" s="73"/>
      <c r="HE18" s="73"/>
      <c r="HF18" s="73"/>
      <c r="HG18" s="73"/>
      <c r="HH18" s="73"/>
      <c r="HI18" s="73"/>
      <c r="HJ18" s="73"/>
      <c r="HK18" s="73"/>
      <c r="HL18" s="73"/>
      <c r="HM18" s="73"/>
      <c r="HN18" s="73"/>
      <c r="HO18" s="73"/>
      <c r="HP18" s="73"/>
      <c r="HQ18" s="72"/>
      <c r="HR18" s="72"/>
      <c r="HS18" s="73"/>
      <c r="HT18" s="73"/>
      <c r="HU18" s="73"/>
      <c r="HV18" s="73"/>
      <c r="HW18" s="73"/>
      <c r="HX18" s="73"/>
      <c r="HY18" s="73"/>
      <c r="HZ18" s="73"/>
      <c r="IA18" s="73"/>
      <c r="IB18" s="73"/>
      <c r="IC18" s="73"/>
      <c r="ID18" s="73"/>
      <c r="IE18" s="73"/>
      <c r="IF18" s="72"/>
      <c r="IG18" s="72"/>
      <c r="IH18" s="73"/>
      <c r="II18" s="73"/>
      <c r="IJ18" s="73"/>
      <c r="IK18" s="73"/>
      <c r="IL18" s="73"/>
      <c r="IM18" s="73"/>
      <c r="IN18" s="73"/>
      <c r="IO18" s="73"/>
      <c r="IP18" s="73"/>
      <c r="IQ18" s="73"/>
      <c r="IR18" s="73"/>
      <c r="IS18" s="73"/>
      <c r="IT18" s="73"/>
      <c r="IU18" s="72"/>
    </row>
    <row r="19" spans="1:255" s="74" customFormat="1" ht="12" customHeight="1" x14ac:dyDescent="0.25">
      <c r="A19" s="71"/>
      <c r="B19" s="81" t="s">
        <v>103</v>
      </c>
      <c r="C19" s="77">
        <v>57868.020900000003</v>
      </c>
      <c r="D19" s="77">
        <v>26086.308969999998</v>
      </c>
      <c r="E19" s="77">
        <v>9426.5488999999998</v>
      </c>
      <c r="F19" s="77">
        <v>1400065.2460600003</v>
      </c>
      <c r="G19" s="77">
        <v>1493446.1248300003</v>
      </c>
      <c r="H19" s="77">
        <v>23944.065159999998</v>
      </c>
      <c r="I19" s="77">
        <v>8534.9717700000001</v>
      </c>
      <c r="J19" s="77">
        <v>32479.036929999998</v>
      </c>
      <c r="K19" s="77">
        <v>12498.641</v>
      </c>
      <c r="L19" s="77">
        <v>23921.574059999999</v>
      </c>
      <c r="M19" s="77">
        <v>36420.215060000002</v>
      </c>
      <c r="N19" s="78">
        <v>1562345.3768200004</v>
      </c>
      <c r="O19" s="72"/>
      <c r="P19" s="72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2"/>
      <c r="AE19" s="72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P19" s="73"/>
      <c r="AQ19" s="73"/>
      <c r="AR19" s="73"/>
      <c r="AS19" s="72"/>
      <c r="AT19" s="72"/>
      <c r="AU19" s="73"/>
      <c r="AV19" s="73"/>
      <c r="AW19" s="73"/>
      <c r="AX19" s="73"/>
      <c r="AY19" s="73"/>
      <c r="AZ19" s="73"/>
      <c r="BA19" s="73"/>
      <c r="BB19" s="73"/>
      <c r="BC19" s="73"/>
      <c r="BD19" s="73"/>
      <c r="BE19" s="73"/>
      <c r="BF19" s="73"/>
      <c r="BG19" s="73"/>
      <c r="BH19" s="72"/>
      <c r="BI19" s="72"/>
      <c r="BJ19" s="73"/>
      <c r="BK19" s="73"/>
      <c r="BL19" s="73"/>
      <c r="BM19" s="73"/>
      <c r="BN19" s="73"/>
      <c r="BO19" s="73"/>
      <c r="BP19" s="73"/>
      <c r="BQ19" s="73"/>
      <c r="BR19" s="73"/>
      <c r="BS19" s="73"/>
      <c r="BT19" s="73"/>
      <c r="BU19" s="73"/>
      <c r="BV19" s="73"/>
      <c r="BW19" s="72"/>
      <c r="BX19" s="72"/>
      <c r="BY19" s="73"/>
      <c r="BZ19" s="73"/>
      <c r="CA19" s="73"/>
      <c r="CB19" s="73"/>
      <c r="CC19" s="73"/>
      <c r="CD19" s="73"/>
      <c r="CE19" s="73"/>
      <c r="CF19" s="73"/>
      <c r="CG19" s="73"/>
      <c r="CH19" s="73"/>
      <c r="CI19" s="73"/>
      <c r="CJ19" s="73"/>
      <c r="CK19" s="73"/>
      <c r="CL19" s="72"/>
      <c r="CM19" s="72"/>
      <c r="CN19" s="73"/>
      <c r="CO19" s="73"/>
      <c r="CP19" s="73"/>
      <c r="CQ19" s="73"/>
      <c r="CR19" s="73"/>
      <c r="CS19" s="73"/>
      <c r="CT19" s="73"/>
      <c r="CU19" s="73"/>
      <c r="CV19" s="73"/>
      <c r="CW19" s="73"/>
      <c r="CX19" s="73"/>
      <c r="CY19" s="73"/>
      <c r="CZ19" s="73"/>
      <c r="DA19" s="72"/>
      <c r="DB19" s="72"/>
      <c r="DC19" s="73"/>
      <c r="DD19" s="73"/>
      <c r="DE19" s="73"/>
      <c r="DF19" s="73"/>
      <c r="DG19" s="73"/>
      <c r="DH19" s="73"/>
      <c r="DI19" s="73"/>
      <c r="DJ19" s="73"/>
      <c r="DK19" s="73"/>
      <c r="DL19" s="73"/>
      <c r="DM19" s="73"/>
      <c r="DN19" s="73"/>
      <c r="DO19" s="73"/>
      <c r="DP19" s="72"/>
      <c r="DQ19" s="72"/>
      <c r="DR19" s="73"/>
      <c r="DS19" s="73"/>
      <c r="DT19" s="73"/>
      <c r="DU19" s="73"/>
      <c r="DV19" s="73"/>
      <c r="DW19" s="73"/>
      <c r="DX19" s="73"/>
      <c r="DY19" s="73"/>
      <c r="DZ19" s="73"/>
      <c r="EA19" s="73"/>
      <c r="EB19" s="73"/>
      <c r="EC19" s="73"/>
      <c r="ED19" s="73"/>
      <c r="EE19" s="72"/>
      <c r="EF19" s="72"/>
      <c r="EG19" s="73"/>
      <c r="EH19" s="73"/>
      <c r="EI19" s="73"/>
      <c r="EJ19" s="73"/>
      <c r="EK19" s="73"/>
      <c r="EL19" s="73"/>
      <c r="EM19" s="73"/>
      <c r="EN19" s="73"/>
      <c r="EO19" s="73"/>
      <c r="EP19" s="73"/>
      <c r="EQ19" s="73"/>
      <c r="ER19" s="73"/>
      <c r="ES19" s="73"/>
      <c r="ET19" s="72"/>
      <c r="EU19" s="72"/>
      <c r="EV19" s="73"/>
      <c r="EW19" s="73"/>
      <c r="EX19" s="73"/>
      <c r="EY19" s="73"/>
      <c r="EZ19" s="73"/>
      <c r="FA19" s="73"/>
      <c r="FB19" s="73"/>
      <c r="FC19" s="73"/>
      <c r="FD19" s="73"/>
      <c r="FE19" s="73"/>
      <c r="FF19" s="73"/>
      <c r="FG19" s="73"/>
      <c r="FH19" s="73"/>
      <c r="FI19" s="72"/>
      <c r="FJ19" s="72"/>
      <c r="FK19" s="73"/>
      <c r="FL19" s="73"/>
      <c r="FM19" s="73"/>
      <c r="FN19" s="73"/>
      <c r="FO19" s="73"/>
      <c r="FP19" s="73"/>
      <c r="FQ19" s="73"/>
      <c r="FR19" s="73"/>
      <c r="FS19" s="73"/>
      <c r="FT19" s="73"/>
      <c r="FU19" s="73"/>
      <c r="FV19" s="73"/>
      <c r="FW19" s="73"/>
      <c r="FX19" s="72"/>
      <c r="FY19" s="72"/>
      <c r="FZ19" s="73"/>
      <c r="GA19" s="73"/>
      <c r="GB19" s="73"/>
      <c r="GC19" s="73"/>
      <c r="GD19" s="73"/>
      <c r="GE19" s="73"/>
      <c r="GF19" s="73"/>
      <c r="GG19" s="73"/>
      <c r="GH19" s="73"/>
      <c r="GI19" s="73"/>
      <c r="GJ19" s="73"/>
      <c r="GK19" s="73"/>
      <c r="GL19" s="73"/>
      <c r="GM19" s="72"/>
      <c r="GN19" s="72"/>
      <c r="GO19" s="73"/>
      <c r="GP19" s="73"/>
      <c r="GQ19" s="73"/>
      <c r="GR19" s="73"/>
      <c r="GS19" s="73"/>
      <c r="GT19" s="73"/>
      <c r="GU19" s="73"/>
      <c r="GV19" s="73"/>
      <c r="GW19" s="73"/>
      <c r="GX19" s="73"/>
      <c r="GY19" s="73"/>
      <c r="GZ19" s="73"/>
      <c r="HA19" s="73"/>
      <c r="HB19" s="72"/>
      <c r="HC19" s="72"/>
      <c r="HD19" s="73"/>
      <c r="HE19" s="73"/>
      <c r="HF19" s="73"/>
      <c r="HG19" s="73"/>
      <c r="HH19" s="73"/>
      <c r="HI19" s="73"/>
      <c r="HJ19" s="73"/>
      <c r="HK19" s="73"/>
      <c r="HL19" s="73"/>
      <c r="HM19" s="73"/>
      <c r="HN19" s="73"/>
      <c r="HO19" s="73"/>
      <c r="HP19" s="73"/>
      <c r="HQ19" s="72"/>
      <c r="HR19" s="72"/>
      <c r="HS19" s="73"/>
      <c r="HT19" s="73"/>
      <c r="HU19" s="73"/>
      <c r="HV19" s="73"/>
      <c r="HW19" s="73"/>
      <c r="HX19" s="73"/>
      <c r="HY19" s="73"/>
      <c r="HZ19" s="73"/>
      <c r="IA19" s="73"/>
      <c r="IB19" s="73"/>
      <c r="IC19" s="73"/>
      <c r="ID19" s="73"/>
      <c r="IE19" s="73"/>
      <c r="IF19" s="72"/>
      <c r="IG19" s="72"/>
      <c r="IH19" s="73"/>
      <c r="II19" s="73"/>
      <c r="IJ19" s="73"/>
      <c r="IK19" s="73"/>
      <c r="IL19" s="73"/>
      <c r="IM19" s="73"/>
      <c r="IN19" s="73"/>
      <c r="IO19" s="73"/>
      <c r="IP19" s="73"/>
      <c r="IQ19" s="73"/>
      <c r="IR19" s="73"/>
      <c r="IS19" s="73"/>
      <c r="IT19" s="73"/>
      <c r="IU19" s="72"/>
    </row>
    <row r="20" spans="1:255" s="74" customFormat="1" ht="12" customHeight="1" x14ac:dyDescent="0.25">
      <c r="A20" s="71"/>
      <c r="B20" s="81" t="s">
        <v>104</v>
      </c>
      <c r="C20" s="77">
        <v>128525.73468000002</v>
      </c>
      <c r="D20" s="77">
        <v>88928.815570000035</v>
      </c>
      <c r="E20" s="77">
        <v>24656.821679999997</v>
      </c>
      <c r="F20" s="77">
        <v>4023001.2798200003</v>
      </c>
      <c r="G20" s="77">
        <v>4265112.6517500002</v>
      </c>
      <c r="H20" s="77">
        <v>121864.66760999999</v>
      </c>
      <c r="I20" s="77">
        <v>32901.983470000006</v>
      </c>
      <c r="J20" s="77">
        <v>154766.65107999998</v>
      </c>
      <c r="K20" s="77">
        <v>23161.7029</v>
      </c>
      <c r="L20" s="77">
        <v>102543.93422000001</v>
      </c>
      <c r="M20" s="77">
        <v>125705.63712000001</v>
      </c>
      <c r="N20" s="78">
        <v>4545584.9399500005</v>
      </c>
      <c r="O20" s="72"/>
      <c r="P20" s="72"/>
      <c r="Q20" s="73"/>
      <c r="R20" s="73"/>
      <c r="S20" s="73"/>
      <c r="T20" s="73"/>
      <c r="U20" s="73"/>
      <c r="V20" s="73"/>
      <c r="W20" s="73"/>
      <c r="X20" s="73"/>
      <c r="Y20" s="73"/>
      <c r="Z20" s="73"/>
      <c r="AA20" s="73"/>
      <c r="AB20" s="73"/>
      <c r="AC20" s="73"/>
      <c r="AD20" s="72"/>
      <c r="AE20" s="72"/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P20" s="73"/>
      <c r="AQ20" s="73"/>
      <c r="AR20" s="73"/>
      <c r="AS20" s="72"/>
      <c r="AT20" s="72"/>
      <c r="AU20" s="73"/>
      <c r="AV20" s="73"/>
      <c r="AW20" s="73"/>
      <c r="AX20" s="73"/>
      <c r="AY20" s="73"/>
      <c r="AZ20" s="73"/>
      <c r="BA20" s="73"/>
      <c r="BB20" s="73"/>
      <c r="BC20" s="73"/>
      <c r="BD20" s="73"/>
      <c r="BE20" s="73"/>
      <c r="BF20" s="73"/>
      <c r="BG20" s="73"/>
      <c r="BH20" s="72"/>
      <c r="BI20" s="72"/>
      <c r="BJ20" s="73"/>
      <c r="BK20" s="73"/>
      <c r="BL20" s="73"/>
      <c r="BM20" s="73"/>
      <c r="BN20" s="73"/>
      <c r="BO20" s="73"/>
      <c r="BP20" s="73"/>
      <c r="BQ20" s="73"/>
      <c r="BR20" s="73"/>
      <c r="BS20" s="73"/>
      <c r="BT20" s="73"/>
      <c r="BU20" s="73"/>
      <c r="BV20" s="73"/>
      <c r="BW20" s="72"/>
      <c r="BX20" s="72"/>
      <c r="BY20" s="73"/>
      <c r="BZ20" s="73"/>
      <c r="CA20" s="73"/>
      <c r="CB20" s="73"/>
      <c r="CC20" s="73"/>
      <c r="CD20" s="73"/>
      <c r="CE20" s="73"/>
      <c r="CF20" s="73"/>
      <c r="CG20" s="73"/>
      <c r="CH20" s="73"/>
      <c r="CI20" s="73"/>
      <c r="CJ20" s="73"/>
      <c r="CK20" s="73"/>
      <c r="CL20" s="72"/>
      <c r="CM20" s="72"/>
      <c r="CN20" s="73"/>
      <c r="CO20" s="73"/>
      <c r="CP20" s="73"/>
      <c r="CQ20" s="73"/>
      <c r="CR20" s="73"/>
      <c r="CS20" s="73"/>
      <c r="CT20" s="73"/>
      <c r="CU20" s="73"/>
      <c r="CV20" s="73"/>
      <c r="CW20" s="73"/>
      <c r="CX20" s="73"/>
      <c r="CY20" s="73"/>
      <c r="CZ20" s="73"/>
      <c r="DA20" s="72"/>
      <c r="DB20" s="72"/>
      <c r="DC20" s="73"/>
      <c r="DD20" s="73"/>
      <c r="DE20" s="73"/>
      <c r="DF20" s="73"/>
      <c r="DG20" s="73"/>
      <c r="DH20" s="73"/>
      <c r="DI20" s="73"/>
      <c r="DJ20" s="73"/>
      <c r="DK20" s="73"/>
      <c r="DL20" s="73"/>
      <c r="DM20" s="73"/>
      <c r="DN20" s="73"/>
      <c r="DO20" s="73"/>
      <c r="DP20" s="72"/>
      <c r="DQ20" s="72"/>
      <c r="DR20" s="73"/>
      <c r="DS20" s="73"/>
      <c r="DT20" s="73"/>
      <c r="DU20" s="73"/>
      <c r="DV20" s="73"/>
      <c r="DW20" s="73"/>
      <c r="DX20" s="73"/>
      <c r="DY20" s="73"/>
      <c r="DZ20" s="73"/>
      <c r="EA20" s="73"/>
      <c r="EB20" s="73"/>
      <c r="EC20" s="73"/>
      <c r="ED20" s="73"/>
      <c r="EE20" s="72"/>
      <c r="EF20" s="72"/>
      <c r="EG20" s="73"/>
      <c r="EH20" s="73"/>
      <c r="EI20" s="73"/>
      <c r="EJ20" s="73"/>
      <c r="EK20" s="73"/>
      <c r="EL20" s="73"/>
      <c r="EM20" s="73"/>
      <c r="EN20" s="73"/>
      <c r="EO20" s="73"/>
      <c r="EP20" s="73"/>
      <c r="EQ20" s="73"/>
      <c r="ER20" s="73"/>
      <c r="ES20" s="73"/>
      <c r="ET20" s="72"/>
      <c r="EU20" s="72"/>
      <c r="EV20" s="73"/>
      <c r="EW20" s="73"/>
      <c r="EX20" s="73"/>
      <c r="EY20" s="73"/>
      <c r="EZ20" s="73"/>
      <c r="FA20" s="73"/>
      <c r="FB20" s="73"/>
      <c r="FC20" s="73"/>
      <c r="FD20" s="73"/>
      <c r="FE20" s="73"/>
      <c r="FF20" s="73"/>
      <c r="FG20" s="73"/>
      <c r="FH20" s="73"/>
      <c r="FI20" s="72"/>
      <c r="FJ20" s="72"/>
      <c r="FK20" s="73"/>
      <c r="FL20" s="73"/>
      <c r="FM20" s="73"/>
      <c r="FN20" s="73"/>
      <c r="FO20" s="73"/>
      <c r="FP20" s="73"/>
      <c r="FQ20" s="73"/>
      <c r="FR20" s="73"/>
      <c r="FS20" s="73"/>
      <c r="FT20" s="73"/>
      <c r="FU20" s="73"/>
      <c r="FV20" s="73"/>
      <c r="FW20" s="73"/>
      <c r="FX20" s="72"/>
      <c r="FY20" s="72"/>
      <c r="FZ20" s="73"/>
      <c r="GA20" s="73"/>
      <c r="GB20" s="73"/>
      <c r="GC20" s="73"/>
      <c r="GD20" s="73"/>
      <c r="GE20" s="73"/>
      <c r="GF20" s="73"/>
      <c r="GG20" s="73"/>
      <c r="GH20" s="73"/>
      <c r="GI20" s="73"/>
      <c r="GJ20" s="73"/>
      <c r="GK20" s="73"/>
      <c r="GL20" s="73"/>
      <c r="GM20" s="72"/>
      <c r="GN20" s="72"/>
      <c r="GO20" s="73"/>
      <c r="GP20" s="73"/>
      <c r="GQ20" s="73"/>
      <c r="GR20" s="73"/>
      <c r="GS20" s="73"/>
      <c r="GT20" s="73"/>
      <c r="GU20" s="73"/>
      <c r="GV20" s="73"/>
      <c r="GW20" s="73"/>
      <c r="GX20" s="73"/>
      <c r="GY20" s="73"/>
      <c r="GZ20" s="73"/>
      <c r="HA20" s="73"/>
      <c r="HB20" s="72"/>
      <c r="HC20" s="72"/>
      <c r="HD20" s="73"/>
      <c r="HE20" s="73"/>
      <c r="HF20" s="73"/>
      <c r="HG20" s="73"/>
      <c r="HH20" s="73"/>
      <c r="HI20" s="73"/>
      <c r="HJ20" s="73"/>
      <c r="HK20" s="73"/>
      <c r="HL20" s="73"/>
      <c r="HM20" s="73"/>
      <c r="HN20" s="73"/>
      <c r="HO20" s="73"/>
      <c r="HP20" s="73"/>
      <c r="HQ20" s="72"/>
      <c r="HR20" s="72"/>
      <c r="HS20" s="73"/>
      <c r="HT20" s="73"/>
      <c r="HU20" s="73"/>
      <c r="HV20" s="73"/>
      <c r="HW20" s="73"/>
      <c r="HX20" s="73"/>
      <c r="HY20" s="73"/>
      <c r="HZ20" s="73"/>
      <c r="IA20" s="73"/>
      <c r="IB20" s="73"/>
      <c r="IC20" s="73"/>
      <c r="ID20" s="73"/>
      <c r="IE20" s="73"/>
      <c r="IF20" s="72"/>
      <c r="IG20" s="72"/>
      <c r="IH20" s="73"/>
      <c r="II20" s="73"/>
      <c r="IJ20" s="73"/>
      <c r="IK20" s="73"/>
      <c r="IL20" s="73"/>
      <c r="IM20" s="73"/>
      <c r="IN20" s="73"/>
      <c r="IO20" s="73"/>
      <c r="IP20" s="73"/>
      <c r="IQ20" s="73"/>
      <c r="IR20" s="73"/>
      <c r="IS20" s="73"/>
      <c r="IT20" s="73"/>
      <c r="IU20" s="72"/>
    </row>
    <row r="21" spans="1:255" s="74" customFormat="1" ht="12" customHeight="1" x14ac:dyDescent="0.25">
      <c r="A21" s="71"/>
      <c r="B21" s="81" t="s">
        <v>105</v>
      </c>
      <c r="C21" s="77">
        <v>189040.19912999991</v>
      </c>
      <c r="D21" s="77">
        <v>141789.01428</v>
      </c>
      <c r="E21" s="77">
        <v>32946.461500000005</v>
      </c>
      <c r="F21" s="77">
        <v>5948055.8659899998</v>
      </c>
      <c r="G21" s="77">
        <v>6311831.5408999994</v>
      </c>
      <c r="H21" s="77">
        <v>223786.36274000001</v>
      </c>
      <c r="I21" s="77">
        <v>60751.298919999987</v>
      </c>
      <c r="J21" s="77">
        <v>284537.66165999998</v>
      </c>
      <c r="K21" s="77">
        <v>31188.267570000004</v>
      </c>
      <c r="L21" s="77">
        <v>115475.63381</v>
      </c>
      <c r="M21" s="77">
        <v>146663.90138</v>
      </c>
      <c r="N21" s="78">
        <v>6743033.1039399989</v>
      </c>
      <c r="O21" s="72"/>
      <c r="P21" s="72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2"/>
      <c r="AE21" s="72"/>
      <c r="AF21" s="73"/>
      <c r="AG21" s="73"/>
      <c r="AH21" s="73"/>
      <c r="AI21" s="73"/>
      <c r="AJ21" s="73"/>
      <c r="AK21" s="73"/>
      <c r="AL21" s="73"/>
      <c r="AM21" s="73"/>
      <c r="AN21" s="73"/>
      <c r="AO21" s="73"/>
      <c r="AP21" s="73"/>
      <c r="AQ21" s="73"/>
      <c r="AR21" s="73"/>
      <c r="AS21" s="72"/>
      <c r="AT21" s="72"/>
      <c r="AU21" s="73"/>
      <c r="AV21" s="73"/>
      <c r="AW21" s="73"/>
      <c r="AX21" s="73"/>
      <c r="AY21" s="73"/>
      <c r="AZ21" s="73"/>
      <c r="BA21" s="73"/>
      <c r="BB21" s="73"/>
      <c r="BC21" s="73"/>
      <c r="BD21" s="73"/>
      <c r="BE21" s="73"/>
      <c r="BF21" s="73"/>
      <c r="BG21" s="73"/>
      <c r="BH21" s="72"/>
      <c r="BI21" s="72"/>
      <c r="BJ21" s="73"/>
      <c r="BK21" s="73"/>
      <c r="BL21" s="73"/>
      <c r="BM21" s="73"/>
      <c r="BN21" s="73"/>
      <c r="BO21" s="73"/>
      <c r="BP21" s="73"/>
      <c r="BQ21" s="73"/>
      <c r="BR21" s="73"/>
      <c r="BS21" s="73"/>
      <c r="BT21" s="73"/>
      <c r="BU21" s="73"/>
      <c r="BV21" s="73"/>
      <c r="BW21" s="72"/>
      <c r="BX21" s="72"/>
      <c r="BY21" s="73"/>
      <c r="BZ21" s="73"/>
      <c r="CA21" s="73"/>
      <c r="CB21" s="73"/>
      <c r="CC21" s="73"/>
      <c r="CD21" s="73"/>
      <c r="CE21" s="73"/>
      <c r="CF21" s="73"/>
      <c r="CG21" s="73"/>
      <c r="CH21" s="73"/>
      <c r="CI21" s="73"/>
      <c r="CJ21" s="73"/>
      <c r="CK21" s="73"/>
      <c r="CL21" s="72"/>
      <c r="CM21" s="72"/>
      <c r="CN21" s="73"/>
      <c r="CO21" s="73"/>
      <c r="CP21" s="73"/>
      <c r="CQ21" s="73"/>
      <c r="CR21" s="73"/>
      <c r="CS21" s="73"/>
      <c r="CT21" s="73"/>
      <c r="CU21" s="73"/>
      <c r="CV21" s="73"/>
      <c r="CW21" s="73"/>
      <c r="CX21" s="73"/>
      <c r="CY21" s="73"/>
      <c r="CZ21" s="73"/>
      <c r="DA21" s="72"/>
      <c r="DB21" s="72"/>
      <c r="DC21" s="73"/>
      <c r="DD21" s="73"/>
      <c r="DE21" s="73"/>
      <c r="DF21" s="73"/>
      <c r="DG21" s="73"/>
      <c r="DH21" s="73"/>
      <c r="DI21" s="73"/>
      <c r="DJ21" s="73"/>
      <c r="DK21" s="73"/>
      <c r="DL21" s="73"/>
      <c r="DM21" s="73"/>
      <c r="DN21" s="73"/>
      <c r="DO21" s="73"/>
      <c r="DP21" s="72"/>
      <c r="DQ21" s="72"/>
      <c r="DR21" s="73"/>
      <c r="DS21" s="73"/>
      <c r="DT21" s="73"/>
      <c r="DU21" s="73"/>
      <c r="DV21" s="73"/>
      <c r="DW21" s="73"/>
      <c r="DX21" s="73"/>
      <c r="DY21" s="73"/>
      <c r="DZ21" s="73"/>
      <c r="EA21" s="73"/>
      <c r="EB21" s="73"/>
      <c r="EC21" s="73"/>
      <c r="ED21" s="73"/>
      <c r="EE21" s="72"/>
      <c r="EF21" s="72"/>
      <c r="EG21" s="73"/>
      <c r="EH21" s="73"/>
      <c r="EI21" s="73"/>
      <c r="EJ21" s="73"/>
      <c r="EK21" s="73"/>
      <c r="EL21" s="73"/>
      <c r="EM21" s="73"/>
      <c r="EN21" s="73"/>
      <c r="EO21" s="73"/>
      <c r="EP21" s="73"/>
      <c r="EQ21" s="73"/>
      <c r="ER21" s="73"/>
      <c r="ES21" s="73"/>
      <c r="ET21" s="72"/>
      <c r="EU21" s="72"/>
      <c r="EV21" s="73"/>
      <c r="EW21" s="73"/>
      <c r="EX21" s="73"/>
      <c r="EY21" s="73"/>
      <c r="EZ21" s="73"/>
      <c r="FA21" s="73"/>
      <c r="FB21" s="73"/>
      <c r="FC21" s="73"/>
      <c r="FD21" s="73"/>
      <c r="FE21" s="73"/>
      <c r="FF21" s="73"/>
      <c r="FG21" s="73"/>
      <c r="FH21" s="73"/>
      <c r="FI21" s="72"/>
      <c r="FJ21" s="72"/>
      <c r="FK21" s="73"/>
      <c r="FL21" s="73"/>
      <c r="FM21" s="73"/>
      <c r="FN21" s="73"/>
      <c r="FO21" s="73"/>
      <c r="FP21" s="73"/>
      <c r="FQ21" s="73"/>
      <c r="FR21" s="73"/>
      <c r="FS21" s="73"/>
      <c r="FT21" s="73"/>
      <c r="FU21" s="73"/>
      <c r="FV21" s="73"/>
      <c r="FW21" s="73"/>
      <c r="FX21" s="72"/>
      <c r="FY21" s="72"/>
      <c r="FZ21" s="73"/>
      <c r="GA21" s="73"/>
      <c r="GB21" s="73"/>
      <c r="GC21" s="73"/>
      <c r="GD21" s="73"/>
      <c r="GE21" s="73"/>
      <c r="GF21" s="73"/>
      <c r="GG21" s="73"/>
      <c r="GH21" s="73"/>
      <c r="GI21" s="73"/>
      <c r="GJ21" s="73"/>
      <c r="GK21" s="73"/>
      <c r="GL21" s="73"/>
      <c r="GM21" s="72"/>
      <c r="GN21" s="72"/>
      <c r="GO21" s="73"/>
      <c r="GP21" s="73"/>
      <c r="GQ21" s="73"/>
      <c r="GR21" s="73"/>
      <c r="GS21" s="73"/>
      <c r="GT21" s="73"/>
      <c r="GU21" s="73"/>
      <c r="GV21" s="73"/>
      <c r="GW21" s="73"/>
      <c r="GX21" s="73"/>
      <c r="GY21" s="73"/>
      <c r="GZ21" s="73"/>
      <c r="HA21" s="73"/>
      <c r="HB21" s="72"/>
      <c r="HC21" s="72"/>
      <c r="HD21" s="73"/>
      <c r="HE21" s="73"/>
      <c r="HF21" s="73"/>
      <c r="HG21" s="73"/>
      <c r="HH21" s="73"/>
      <c r="HI21" s="73"/>
      <c r="HJ21" s="73"/>
      <c r="HK21" s="73"/>
      <c r="HL21" s="73"/>
      <c r="HM21" s="73"/>
      <c r="HN21" s="73"/>
      <c r="HO21" s="73"/>
      <c r="HP21" s="73"/>
      <c r="HQ21" s="72"/>
      <c r="HR21" s="72"/>
      <c r="HS21" s="73"/>
      <c r="HT21" s="73"/>
      <c r="HU21" s="73"/>
      <c r="HV21" s="73"/>
      <c r="HW21" s="73"/>
      <c r="HX21" s="73"/>
      <c r="HY21" s="73"/>
      <c r="HZ21" s="73"/>
      <c r="IA21" s="73"/>
      <c r="IB21" s="73"/>
      <c r="IC21" s="73"/>
      <c r="ID21" s="73"/>
      <c r="IE21" s="73"/>
      <c r="IF21" s="72"/>
      <c r="IG21" s="72"/>
      <c r="IH21" s="73"/>
      <c r="II21" s="73"/>
      <c r="IJ21" s="73"/>
      <c r="IK21" s="73"/>
      <c r="IL21" s="73"/>
      <c r="IM21" s="73"/>
      <c r="IN21" s="73"/>
      <c r="IO21" s="73"/>
      <c r="IP21" s="73"/>
      <c r="IQ21" s="73"/>
      <c r="IR21" s="73"/>
      <c r="IS21" s="73"/>
      <c r="IT21" s="73"/>
      <c r="IU21" s="72"/>
    </row>
    <row r="22" spans="1:255" s="74" customFormat="1" ht="12" customHeight="1" x14ac:dyDescent="0.25">
      <c r="A22" s="71"/>
      <c r="B22" s="254" t="s">
        <v>106</v>
      </c>
      <c r="C22" s="234">
        <v>263643</v>
      </c>
      <c r="D22" s="234">
        <v>236614</v>
      </c>
      <c r="E22" s="234">
        <v>53410</v>
      </c>
      <c r="F22" s="234">
        <v>9044013</v>
      </c>
      <c r="G22" s="234">
        <v>9597680</v>
      </c>
      <c r="H22" s="234">
        <v>481577</v>
      </c>
      <c r="I22" s="234">
        <v>190383</v>
      </c>
      <c r="J22" s="234">
        <v>671960</v>
      </c>
      <c r="K22" s="234">
        <v>84993</v>
      </c>
      <c r="L22" s="234">
        <v>162471</v>
      </c>
      <c r="M22" s="234">
        <v>247464</v>
      </c>
      <c r="N22" s="235">
        <v>10517104</v>
      </c>
      <c r="O22" s="72"/>
      <c r="P22" s="72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2"/>
      <c r="AE22" s="72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P22" s="73"/>
      <c r="AQ22" s="73"/>
      <c r="AR22" s="73"/>
      <c r="AS22" s="72"/>
      <c r="AT22" s="72"/>
      <c r="AU22" s="73"/>
      <c r="AV22" s="73"/>
      <c r="AW22" s="73"/>
      <c r="AX22" s="73"/>
      <c r="AY22" s="73"/>
      <c r="AZ22" s="73"/>
      <c r="BA22" s="73"/>
      <c r="BB22" s="73"/>
      <c r="BC22" s="73"/>
      <c r="BD22" s="73"/>
      <c r="BE22" s="73"/>
      <c r="BF22" s="73"/>
      <c r="BG22" s="73"/>
      <c r="BH22" s="72"/>
      <c r="BI22" s="72"/>
      <c r="BJ22" s="73"/>
      <c r="BK22" s="73"/>
      <c r="BL22" s="73"/>
      <c r="BM22" s="73"/>
      <c r="BN22" s="73"/>
      <c r="BO22" s="73"/>
      <c r="BP22" s="73"/>
      <c r="BQ22" s="73"/>
      <c r="BR22" s="73"/>
      <c r="BS22" s="73"/>
      <c r="BT22" s="73"/>
      <c r="BU22" s="73"/>
      <c r="BV22" s="73"/>
      <c r="BW22" s="72"/>
      <c r="BX22" s="72"/>
      <c r="BY22" s="73"/>
      <c r="BZ22" s="73"/>
      <c r="CA22" s="73"/>
      <c r="CB22" s="73"/>
      <c r="CC22" s="73"/>
      <c r="CD22" s="73"/>
      <c r="CE22" s="73"/>
      <c r="CF22" s="73"/>
      <c r="CG22" s="73"/>
      <c r="CH22" s="73"/>
      <c r="CI22" s="73"/>
      <c r="CJ22" s="73"/>
      <c r="CK22" s="73"/>
      <c r="CL22" s="72"/>
      <c r="CM22" s="72"/>
      <c r="CN22" s="73"/>
      <c r="CO22" s="73"/>
      <c r="CP22" s="73"/>
      <c r="CQ22" s="73"/>
      <c r="CR22" s="73"/>
      <c r="CS22" s="73"/>
      <c r="CT22" s="73"/>
      <c r="CU22" s="73"/>
      <c r="CV22" s="73"/>
      <c r="CW22" s="73"/>
      <c r="CX22" s="73"/>
      <c r="CY22" s="73"/>
      <c r="CZ22" s="73"/>
      <c r="DA22" s="72"/>
      <c r="DB22" s="72"/>
      <c r="DC22" s="73"/>
      <c r="DD22" s="73"/>
      <c r="DE22" s="73"/>
      <c r="DF22" s="73"/>
      <c r="DG22" s="73"/>
      <c r="DH22" s="73"/>
      <c r="DI22" s="73"/>
      <c r="DJ22" s="73"/>
      <c r="DK22" s="73"/>
      <c r="DL22" s="73"/>
      <c r="DM22" s="73"/>
      <c r="DN22" s="73"/>
      <c r="DO22" s="73"/>
      <c r="DP22" s="72"/>
      <c r="DQ22" s="72"/>
      <c r="DR22" s="73"/>
      <c r="DS22" s="73"/>
      <c r="DT22" s="73"/>
      <c r="DU22" s="73"/>
      <c r="DV22" s="73"/>
      <c r="DW22" s="73"/>
      <c r="DX22" s="73"/>
      <c r="DY22" s="73"/>
      <c r="DZ22" s="73"/>
      <c r="EA22" s="73"/>
      <c r="EB22" s="73"/>
      <c r="EC22" s="73"/>
      <c r="ED22" s="73"/>
      <c r="EE22" s="72"/>
      <c r="EF22" s="72"/>
      <c r="EG22" s="73"/>
      <c r="EH22" s="73"/>
      <c r="EI22" s="73"/>
      <c r="EJ22" s="73"/>
      <c r="EK22" s="73"/>
      <c r="EL22" s="73"/>
      <c r="EM22" s="73"/>
      <c r="EN22" s="73"/>
      <c r="EO22" s="73"/>
      <c r="EP22" s="73"/>
      <c r="EQ22" s="73"/>
      <c r="ER22" s="73"/>
      <c r="ES22" s="73"/>
      <c r="ET22" s="72"/>
      <c r="EU22" s="72"/>
      <c r="EV22" s="73"/>
      <c r="EW22" s="73"/>
      <c r="EX22" s="73"/>
      <c r="EY22" s="73"/>
      <c r="EZ22" s="73"/>
      <c r="FA22" s="73"/>
      <c r="FB22" s="73"/>
      <c r="FC22" s="73"/>
      <c r="FD22" s="73"/>
      <c r="FE22" s="73"/>
      <c r="FF22" s="73"/>
      <c r="FG22" s="73"/>
      <c r="FH22" s="73"/>
      <c r="FI22" s="72"/>
      <c r="FJ22" s="72"/>
      <c r="FK22" s="73"/>
      <c r="FL22" s="73"/>
      <c r="FM22" s="73"/>
      <c r="FN22" s="73"/>
      <c r="FO22" s="73"/>
      <c r="FP22" s="73"/>
      <c r="FQ22" s="73"/>
      <c r="FR22" s="73"/>
      <c r="FS22" s="73"/>
      <c r="FT22" s="73"/>
      <c r="FU22" s="73"/>
      <c r="FV22" s="73"/>
      <c r="FW22" s="73"/>
      <c r="FX22" s="72"/>
      <c r="FY22" s="72"/>
      <c r="FZ22" s="73"/>
      <c r="GA22" s="73"/>
      <c r="GB22" s="73"/>
      <c r="GC22" s="73"/>
      <c r="GD22" s="73"/>
      <c r="GE22" s="73"/>
      <c r="GF22" s="73"/>
      <c r="GG22" s="73"/>
      <c r="GH22" s="73"/>
      <c r="GI22" s="73"/>
      <c r="GJ22" s="73"/>
      <c r="GK22" s="73"/>
      <c r="GL22" s="73"/>
      <c r="GM22" s="72"/>
      <c r="GN22" s="72"/>
      <c r="GO22" s="73"/>
      <c r="GP22" s="73"/>
      <c r="GQ22" s="73"/>
      <c r="GR22" s="73"/>
      <c r="GS22" s="73"/>
      <c r="GT22" s="73"/>
      <c r="GU22" s="73"/>
      <c r="GV22" s="73"/>
      <c r="GW22" s="73"/>
      <c r="GX22" s="73"/>
      <c r="GY22" s="73"/>
      <c r="GZ22" s="73"/>
      <c r="HA22" s="73"/>
      <c r="HB22" s="72"/>
      <c r="HC22" s="72"/>
      <c r="HD22" s="73"/>
      <c r="HE22" s="73"/>
      <c r="HF22" s="73"/>
      <c r="HG22" s="73"/>
      <c r="HH22" s="73"/>
      <c r="HI22" s="73"/>
      <c r="HJ22" s="73"/>
      <c r="HK22" s="73"/>
      <c r="HL22" s="73"/>
      <c r="HM22" s="73"/>
      <c r="HN22" s="73"/>
      <c r="HO22" s="73"/>
      <c r="HP22" s="73"/>
      <c r="HQ22" s="72"/>
      <c r="HR22" s="72"/>
      <c r="HS22" s="73"/>
      <c r="HT22" s="73"/>
      <c r="HU22" s="73"/>
      <c r="HV22" s="73"/>
      <c r="HW22" s="73"/>
      <c r="HX22" s="73"/>
      <c r="HY22" s="73"/>
      <c r="HZ22" s="73"/>
      <c r="IA22" s="73"/>
      <c r="IB22" s="73"/>
      <c r="IC22" s="73"/>
      <c r="ID22" s="73"/>
      <c r="IE22" s="73"/>
      <c r="IF22" s="72"/>
      <c r="IG22" s="72"/>
      <c r="IH22" s="73"/>
      <c r="II22" s="73"/>
      <c r="IJ22" s="73"/>
      <c r="IK22" s="73"/>
      <c r="IL22" s="73"/>
      <c r="IM22" s="73"/>
      <c r="IN22" s="73"/>
      <c r="IO22" s="73"/>
      <c r="IP22" s="73"/>
      <c r="IQ22" s="73"/>
      <c r="IR22" s="73"/>
      <c r="IS22" s="73"/>
      <c r="IT22" s="73"/>
      <c r="IU22" s="72"/>
    </row>
    <row r="23" spans="1:255" s="74" customFormat="1" ht="12" customHeight="1" x14ac:dyDescent="0.25">
      <c r="A23" s="71"/>
      <c r="B23" s="81" t="s">
        <v>107</v>
      </c>
      <c r="C23" s="77">
        <v>62223</v>
      </c>
      <c r="D23" s="77">
        <v>26108</v>
      </c>
      <c r="E23" s="77">
        <v>6448</v>
      </c>
      <c r="F23" s="77">
        <v>1458306</v>
      </c>
      <c r="G23" s="77">
        <v>1553085</v>
      </c>
      <c r="H23" s="77">
        <v>24374</v>
      </c>
      <c r="I23" s="77">
        <v>7623</v>
      </c>
      <c r="J23" s="77">
        <v>31997</v>
      </c>
      <c r="K23" s="77">
        <v>13042</v>
      </c>
      <c r="L23" s="77">
        <v>15164</v>
      </c>
      <c r="M23" s="77">
        <v>28206</v>
      </c>
      <c r="N23" s="78">
        <v>1613288</v>
      </c>
      <c r="O23" s="72"/>
      <c r="P23" s="72"/>
      <c r="Q23" s="73"/>
      <c r="R23" s="73"/>
      <c r="S23" s="73"/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2"/>
      <c r="AE23" s="72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P23" s="73"/>
      <c r="AQ23" s="73"/>
      <c r="AR23" s="73"/>
      <c r="AS23" s="72"/>
      <c r="AT23" s="72"/>
      <c r="AU23" s="73"/>
      <c r="AV23" s="73"/>
      <c r="AW23" s="73"/>
      <c r="AX23" s="73"/>
      <c r="AY23" s="73"/>
      <c r="AZ23" s="73"/>
      <c r="BA23" s="73"/>
      <c r="BB23" s="73"/>
      <c r="BC23" s="73"/>
      <c r="BD23" s="73"/>
      <c r="BE23" s="73"/>
      <c r="BF23" s="73"/>
      <c r="BG23" s="73"/>
      <c r="BH23" s="72"/>
      <c r="BI23" s="72"/>
      <c r="BJ23" s="73"/>
      <c r="BK23" s="73"/>
      <c r="BL23" s="73"/>
      <c r="BM23" s="73"/>
      <c r="BN23" s="73"/>
      <c r="BO23" s="73"/>
      <c r="BP23" s="73"/>
      <c r="BQ23" s="73"/>
      <c r="BR23" s="73"/>
      <c r="BS23" s="73"/>
      <c r="BT23" s="73"/>
      <c r="BU23" s="73"/>
      <c r="BV23" s="73"/>
      <c r="BW23" s="72"/>
      <c r="BX23" s="72"/>
      <c r="BY23" s="73"/>
      <c r="BZ23" s="73"/>
      <c r="CA23" s="73"/>
      <c r="CB23" s="73"/>
      <c r="CC23" s="73"/>
      <c r="CD23" s="73"/>
      <c r="CE23" s="73"/>
      <c r="CF23" s="73"/>
      <c r="CG23" s="73"/>
      <c r="CH23" s="73"/>
      <c r="CI23" s="73"/>
      <c r="CJ23" s="73"/>
      <c r="CK23" s="73"/>
      <c r="CL23" s="72"/>
      <c r="CM23" s="72"/>
      <c r="CN23" s="73"/>
      <c r="CO23" s="73"/>
      <c r="CP23" s="73"/>
      <c r="CQ23" s="73"/>
      <c r="CR23" s="73"/>
      <c r="CS23" s="73"/>
      <c r="CT23" s="73"/>
      <c r="CU23" s="73"/>
      <c r="CV23" s="73"/>
      <c r="CW23" s="73"/>
      <c r="CX23" s="73"/>
      <c r="CY23" s="73"/>
      <c r="CZ23" s="73"/>
      <c r="DA23" s="72"/>
      <c r="DB23" s="72"/>
      <c r="DC23" s="73"/>
      <c r="DD23" s="73"/>
      <c r="DE23" s="73"/>
      <c r="DF23" s="73"/>
      <c r="DG23" s="73"/>
      <c r="DH23" s="73"/>
      <c r="DI23" s="73"/>
      <c r="DJ23" s="73"/>
      <c r="DK23" s="73"/>
      <c r="DL23" s="73"/>
      <c r="DM23" s="73"/>
      <c r="DN23" s="73"/>
      <c r="DO23" s="73"/>
      <c r="DP23" s="72"/>
      <c r="DQ23" s="72"/>
      <c r="DR23" s="73"/>
      <c r="DS23" s="73"/>
      <c r="DT23" s="73"/>
      <c r="DU23" s="73"/>
      <c r="DV23" s="73"/>
      <c r="DW23" s="73"/>
      <c r="DX23" s="73"/>
      <c r="DY23" s="73"/>
      <c r="DZ23" s="73"/>
      <c r="EA23" s="73"/>
      <c r="EB23" s="73"/>
      <c r="EC23" s="73"/>
      <c r="ED23" s="73"/>
      <c r="EE23" s="72"/>
      <c r="EF23" s="72"/>
      <c r="EG23" s="73"/>
      <c r="EH23" s="73"/>
      <c r="EI23" s="73"/>
      <c r="EJ23" s="73"/>
      <c r="EK23" s="73"/>
      <c r="EL23" s="73"/>
      <c r="EM23" s="73"/>
      <c r="EN23" s="73"/>
      <c r="EO23" s="73"/>
      <c r="EP23" s="73"/>
      <c r="EQ23" s="73"/>
      <c r="ER23" s="73"/>
      <c r="ES23" s="73"/>
      <c r="ET23" s="72"/>
      <c r="EU23" s="72"/>
      <c r="EV23" s="73"/>
      <c r="EW23" s="73"/>
      <c r="EX23" s="73"/>
      <c r="EY23" s="73"/>
      <c r="EZ23" s="73"/>
      <c r="FA23" s="73"/>
      <c r="FB23" s="73"/>
      <c r="FC23" s="73"/>
      <c r="FD23" s="73"/>
      <c r="FE23" s="73"/>
      <c r="FF23" s="73"/>
      <c r="FG23" s="73"/>
      <c r="FH23" s="73"/>
      <c r="FI23" s="72"/>
      <c r="FJ23" s="72"/>
      <c r="FK23" s="73"/>
      <c r="FL23" s="73"/>
      <c r="FM23" s="73"/>
      <c r="FN23" s="73"/>
      <c r="FO23" s="73"/>
      <c r="FP23" s="73"/>
      <c r="FQ23" s="73"/>
      <c r="FR23" s="73"/>
      <c r="FS23" s="73"/>
      <c r="FT23" s="73"/>
      <c r="FU23" s="73"/>
      <c r="FV23" s="73"/>
      <c r="FW23" s="73"/>
      <c r="FX23" s="72"/>
      <c r="FY23" s="72"/>
      <c r="FZ23" s="73"/>
      <c r="GA23" s="73"/>
      <c r="GB23" s="73"/>
      <c r="GC23" s="73"/>
      <c r="GD23" s="73"/>
      <c r="GE23" s="73"/>
      <c r="GF23" s="73"/>
      <c r="GG23" s="73"/>
      <c r="GH23" s="73"/>
      <c r="GI23" s="73"/>
      <c r="GJ23" s="73"/>
      <c r="GK23" s="73"/>
      <c r="GL23" s="73"/>
      <c r="GM23" s="72"/>
      <c r="GN23" s="72"/>
      <c r="GO23" s="73"/>
      <c r="GP23" s="73"/>
      <c r="GQ23" s="73"/>
      <c r="GR23" s="73"/>
      <c r="GS23" s="73"/>
      <c r="GT23" s="73"/>
      <c r="GU23" s="73"/>
      <c r="GV23" s="73"/>
      <c r="GW23" s="73"/>
      <c r="GX23" s="73"/>
      <c r="GY23" s="73"/>
      <c r="GZ23" s="73"/>
      <c r="HA23" s="73"/>
      <c r="HB23" s="72"/>
      <c r="HC23" s="72"/>
      <c r="HD23" s="73"/>
      <c r="HE23" s="73"/>
      <c r="HF23" s="73"/>
      <c r="HG23" s="73"/>
      <c r="HH23" s="73"/>
      <c r="HI23" s="73"/>
      <c r="HJ23" s="73"/>
      <c r="HK23" s="73"/>
      <c r="HL23" s="73"/>
      <c r="HM23" s="73"/>
      <c r="HN23" s="73"/>
      <c r="HO23" s="73"/>
      <c r="HP23" s="73"/>
      <c r="HQ23" s="72"/>
      <c r="HR23" s="72"/>
      <c r="HS23" s="73"/>
      <c r="HT23" s="73"/>
      <c r="HU23" s="73"/>
      <c r="HV23" s="73"/>
      <c r="HW23" s="73"/>
      <c r="HX23" s="73"/>
      <c r="HY23" s="73"/>
      <c r="HZ23" s="73"/>
      <c r="IA23" s="73"/>
      <c r="IB23" s="73"/>
      <c r="IC23" s="73"/>
      <c r="ID23" s="73"/>
      <c r="IE23" s="73"/>
      <c r="IF23" s="72"/>
      <c r="IG23" s="72"/>
      <c r="IH23" s="73"/>
      <c r="II23" s="73"/>
      <c r="IJ23" s="73"/>
      <c r="IK23" s="73"/>
      <c r="IL23" s="73"/>
      <c r="IM23" s="73"/>
      <c r="IN23" s="73"/>
      <c r="IO23" s="73"/>
      <c r="IP23" s="73"/>
      <c r="IQ23" s="73"/>
      <c r="IR23" s="73"/>
      <c r="IS23" s="73"/>
      <c r="IT23" s="73"/>
      <c r="IU23" s="72"/>
    </row>
    <row r="24" spans="1:255" s="74" customFormat="1" ht="12" customHeight="1" x14ac:dyDescent="0.25">
      <c r="A24" s="71"/>
      <c r="B24" s="81" t="s">
        <v>108</v>
      </c>
      <c r="C24" s="77">
        <v>136622</v>
      </c>
      <c r="D24" s="77">
        <v>86836</v>
      </c>
      <c r="E24" s="77">
        <v>22455</v>
      </c>
      <c r="F24" s="77">
        <v>4450372</v>
      </c>
      <c r="G24" s="77">
        <v>4696285</v>
      </c>
      <c r="H24" s="77">
        <v>123013</v>
      </c>
      <c r="I24" s="77">
        <v>41677</v>
      </c>
      <c r="J24" s="77">
        <v>164690</v>
      </c>
      <c r="K24" s="77">
        <v>31037</v>
      </c>
      <c r="L24" s="77">
        <v>33793</v>
      </c>
      <c r="M24" s="77">
        <v>64830</v>
      </c>
      <c r="N24" s="78">
        <v>4925805</v>
      </c>
      <c r="O24" s="72"/>
      <c r="P24" s="72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2"/>
      <c r="AE24" s="72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P24" s="73"/>
      <c r="AQ24" s="73"/>
      <c r="AR24" s="73"/>
      <c r="AS24" s="72"/>
      <c r="AT24" s="72"/>
      <c r="AU24" s="73"/>
      <c r="AV24" s="73"/>
      <c r="AW24" s="73"/>
      <c r="AX24" s="73"/>
      <c r="AY24" s="73"/>
      <c r="AZ24" s="73"/>
      <c r="BA24" s="73"/>
      <c r="BB24" s="73"/>
      <c r="BC24" s="73"/>
      <c r="BD24" s="73"/>
      <c r="BE24" s="73"/>
      <c r="BF24" s="73"/>
      <c r="BG24" s="73"/>
      <c r="BH24" s="72"/>
      <c r="BI24" s="72"/>
      <c r="BJ24" s="73"/>
      <c r="BK24" s="73"/>
      <c r="BL24" s="73"/>
      <c r="BM24" s="73"/>
      <c r="BN24" s="73"/>
      <c r="BO24" s="73"/>
      <c r="BP24" s="73"/>
      <c r="BQ24" s="73"/>
      <c r="BR24" s="73"/>
      <c r="BS24" s="73"/>
      <c r="BT24" s="73"/>
      <c r="BU24" s="73"/>
      <c r="BV24" s="73"/>
      <c r="BW24" s="72"/>
      <c r="BX24" s="72"/>
      <c r="BY24" s="73"/>
      <c r="BZ24" s="73"/>
      <c r="CA24" s="73"/>
      <c r="CB24" s="73"/>
      <c r="CC24" s="73"/>
      <c r="CD24" s="73"/>
      <c r="CE24" s="73"/>
      <c r="CF24" s="73"/>
      <c r="CG24" s="73"/>
      <c r="CH24" s="73"/>
      <c r="CI24" s="73"/>
      <c r="CJ24" s="73"/>
      <c r="CK24" s="73"/>
      <c r="CL24" s="72"/>
      <c r="CM24" s="72"/>
      <c r="CN24" s="73"/>
      <c r="CO24" s="73"/>
      <c r="CP24" s="73"/>
      <c r="CQ24" s="73"/>
      <c r="CR24" s="73"/>
      <c r="CS24" s="73"/>
      <c r="CT24" s="73"/>
      <c r="CU24" s="73"/>
      <c r="CV24" s="73"/>
      <c r="CW24" s="73"/>
      <c r="CX24" s="73"/>
      <c r="CY24" s="73"/>
      <c r="CZ24" s="73"/>
      <c r="DA24" s="72"/>
      <c r="DB24" s="72"/>
      <c r="DC24" s="73"/>
      <c r="DD24" s="73"/>
      <c r="DE24" s="73"/>
      <c r="DF24" s="73"/>
      <c r="DG24" s="73"/>
      <c r="DH24" s="73"/>
      <c r="DI24" s="73"/>
      <c r="DJ24" s="73"/>
      <c r="DK24" s="73"/>
      <c r="DL24" s="73"/>
      <c r="DM24" s="73"/>
      <c r="DN24" s="73"/>
      <c r="DO24" s="73"/>
      <c r="DP24" s="72"/>
      <c r="DQ24" s="72"/>
      <c r="DR24" s="73"/>
      <c r="DS24" s="73"/>
      <c r="DT24" s="73"/>
      <c r="DU24" s="73"/>
      <c r="DV24" s="73"/>
      <c r="DW24" s="73"/>
      <c r="DX24" s="73"/>
      <c r="DY24" s="73"/>
      <c r="DZ24" s="73"/>
      <c r="EA24" s="73"/>
      <c r="EB24" s="73"/>
      <c r="EC24" s="73"/>
      <c r="ED24" s="73"/>
      <c r="EE24" s="72"/>
      <c r="EF24" s="72"/>
      <c r="EG24" s="73"/>
      <c r="EH24" s="73"/>
      <c r="EI24" s="73"/>
      <c r="EJ24" s="73"/>
      <c r="EK24" s="73"/>
      <c r="EL24" s="73"/>
      <c r="EM24" s="73"/>
      <c r="EN24" s="73"/>
      <c r="EO24" s="73"/>
      <c r="EP24" s="73"/>
      <c r="EQ24" s="73"/>
      <c r="ER24" s="73"/>
      <c r="ES24" s="73"/>
      <c r="ET24" s="72"/>
      <c r="EU24" s="72"/>
      <c r="EV24" s="73"/>
      <c r="EW24" s="73"/>
      <c r="EX24" s="73"/>
      <c r="EY24" s="73"/>
      <c r="EZ24" s="73"/>
      <c r="FA24" s="73"/>
      <c r="FB24" s="73"/>
      <c r="FC24" s="73"/>
      <c r="FD24" s="73"/>
      <c r="FE24" s="73"/>
      <c r="FF24" s="73"/>
      <c r="FG24" s="73"/>
      <c r="FH24" s="73"/>
      <c r="FI24" s="72"/>
      <c r="FJ24" s="72"/>
      <c r="FK24" s="73"/>
      <c r="FL24" s="73"/>
      <c r="FM24" s="73"/>
      <c r="FN24" s="73"/>
      <c r="FO24" s="73"/>
      <c r="FP24" s="73"/>
      <c r="FQ24" s="73"/>
      <c r="FR24" s="73"/>
      <c r="FS24" s="73"/>
      <c r="FT24" s="73"/>
      <c r="FU24" s="73"/>
      <c r="FV24" s="73"/>
      <c r="FW24" s="73"/>
      <c r="FX24" s="72"/>
      <c r="FY24" s="72"/>
      <c r="FZ24" s="73"/>
      <c r="GA24" s="73"/>
      <c r="GB24" s="73"/>
      <c r="GC24" s="73"/>
      <c r="GD24" s="73"/>
      <c r="GE24" s="73"/>
      <c r="GF24" s="73"/>
      <c r="GG24" s="73"/>
      <c r="GH24" s="73"/>
      <c r="GI24" s="73"/>
      <c r="GJ24" s="73"/>
      <c r="GK24" s="73"/>
      <c r="GL24" s="73"/>
      <c r="GM24" s="72"/>
      <c r="GN24" s="72"/>
      <c r="GO24" s="73"/>
      <c r="GP24" s="73"/>
      <c r="GQ24" s="73"/>
      <c r="GR24" s="73"/>
      <c r="GS24" s="73"/>
      <c r="GT24" s="73"/>
      <c r="GU24" s="73"/>
      <c r="GV24" s="73"/>
      <c r="GW24" s="73"/>
      <c r="GX24" s="73"/>
      <c r="GY24" s="73"/>
      <c r="GZ24" s="73"/>
      <c r="HA24" s="73"/>
      <c r="HB24" s="72"/>
      <c r="HC24" s="72"/>
      <c r="HD24" s="73"/>
      <c r="HE24" s="73"/>
      <c r="HF24" s="73"/>
      <c r="HG24" s="73"/>
      <c r="HH24" s="73"/>
      <c r="HI24" s="73"/>
      <c r="HJ24" s="73"/>
      <c r="HK24" s="73"/>
      <c r="HL24" s="73"/>
      <c r="HM24" s="73"/>
      <c r="HN24" s="73"/>
      <c r="HO24" s="73"/>
      <c r="HP24" s="73"/>
      <c r="HQ24" s="72"/>
      <c r="HR24" s="72"/>
      <c r="HS24" s="73"/>
      <c r="HT24" s="73"/>
      <c r="HU24" s="73"/>
      <c r="HV24" s="73"/>
      <c r="HW24" s="73"/>
      <c r="HX24" s="73"/>
      <c r="HY24" s="73"/>
      <c r="HZ24" s="73"/>
      <c r="IA24" s="73"/>
      <c r="IB24" s="73"/>
      <c r="IC24" s="73"/>
      <c r="ID24" s="73"/>
      <c r="IE24" s="73"/>
      <c r="IF24" s="72"/>
      <c r="IG24" s="72"/>
      <c r="IH24" s="73"/>
      <c r="II24" s="73"/>
      <c r="IJ24" s="73"/>
      <c r="IK24" s="73"/>
      <c r="IL24" s="73"/>
      <c r="IM24" s="73"/>
      <c r="IN24" s="73"/>
      <c r="IO24" s="73"/>
      <c r="IP24" s="73"/>
      <c r="IQ24" s="73"/>
      <c r="IR24" s="73"/>
      <c r="IS24" s="73"/>
      <c r="IT24" s="73"/>
      <c r="IU24" s="72"/>
    </row>
    <row r="25" spans="1:255" s="74" customFormat="1" ht="12" customHeight="1" x14ac:dyDescent="0.25">
      <c r="A25" s="71"/>
      <c r="B25" s="81" t="s">
        <v>109</v>
      </c>
      <c r="C25" s="77">
        <v>199729.92160999996</v>
      </c>
      <c r="D25" s="77">
        <v>148266.5455699999</v>
      </c>
      <c r="E25" s="77">
        <v>30101.408230000001</v>
      </c>
      <c r="F25" s="77">
        <v>6363086.8308299994</v>
      </c>
      <c r="G25" s="77">
        <v>6741184.7062399993</v>
      </c>
      <c r="H25" s="77">
        <v>228709.38941000006</v>
      </c>
      <c r="I25" s="77">
        <v>89326.25778</v>
      </c>
      <c r="J25" s="77">
        <v>318035.64719000005</v>
      </c>
      <c r="K25" s="77">
        <v>40648.92237</v>
      </c>
      <c r="L25" s="77">
        <v>47001.810310000001</v>
      </c>
      <c r="M25" s="77">
        <v>87650.732680000001</v>
      </c>
      <c r="N25" s="78">
        <v>7146871.0861099996</v>
      </c>
      <c r="O25" s="72"/>
      <c r="P25" s="72"/>
      <c r="Q25" s="73"/>
      <c r="R25" s="73"/>
      <c r="S25" s="73"/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2"/>
      <c r="AE25" s="72"/>
      <c r="AF25" s="73"/>
      <c r="AG25" s="73"/>
      <c r="AH25" s="73"/>
      <c r="AI25" s="73"/>
      <c r="AJ25" s="73"/>
      <c r="AK25" s="73"/>
      <c r="AL25" s="73"/>
      <c r="AM25" s="73"/>
      <c r="AN25" s="73"/>
      <c r="AO25" s="73"/>
      <c r="AP25" s="73"/>
      <c r="AQ25" s="73"/>
      <c r="AR25" s="73"/>
      <c r="AS25" s="72"/>
      <c r="AT25" s="72"/>
      <c r="AU25" s="73"/>
      <c r="AV25" s="73"/>
      <c r="AW25" s="73"/>
      <c r="AX25" s="73"/>
      <c r="AY25" s="73"/>
      <c r="AZ25" s="73"/>
      <c r="BA25" s="73"/>
      <c r="BB25" s="73"/>
      <c r="BC25" s="73"/>
      <c r="BD25" s="73"/>
      <c r="BE25" s="73"/>
      <c r="BF25" s="73"/>
      <c r="BG25" s="73"/>
      <c r="BH25" s="72"/>
      <c r="BI25" s="72"/>
      <c r="BJ25" s="73"/>
      <c r="BK25" s="73"/>
      <c r="BL25" s="73"/>
      <c r="BM25" s="73"/>
      <c r="BN25" s="73"/>
      <c r="BO25" s="73"/>
      <c r="BP25" s="73"/>
      <c r="BQ25" s="73"/>
      <c r="BR25" s="73"/>
      <c r="BS25" s="73"/>
      <c r="BT25" s="73"/>
      <c r="BU25" s="73"/>
      <c r="BV25" s="73"/>
      <c r="BW25" s="72"/>
      <c r="BX25" s="72"/>
      <c r="BY25" s="73"/>
      <c r="BZ25" s="73"/>
      <c r="CA25" s="73"/>
      <c r="CB25" s="73"/>
      <c r="CC25" s="73"/>
      <c r="CD25" s="73"/>
      <c r="CE25" s="73"/>
      <c r="CF25" s="73"/>
      <c r="CG25" s="73"/>
      <c r="CH25" s="73"/>
      <c r="CI25" s="73"/>
      <c r="CJ25" s="73"/>
      <c r="CK25" s="73"/>
      <c r="CL25" s="72"/>
      <c r="CM25" s="72"/>
      <c r="CN25" s="73"/>
      <c r="CO25" s="73"/>
      <c r="CP25" s="73"/>
      <c r="CQ25" s="73"/>
      <c r="CR25" s="73"/>
      <c r="CS25" s="73"/>
      <c r="CT25" s="73"/>
      <c r="CU25" s="73"/>
      <c r="CV25" s="73"/>
      <c r="CW25" s="73"/>
      <c r="CX25" s="73"/>
      <c r="CY25" s="73"/>
      <c r="CZ25" s="73"/>
      <c r="DA25" s="72"/>
      <c r="DB25" s="72"/>
      <c r="DC25" s="73"/>
      <c r="DD25" s="73"/>
      <c r="DE25" s="73"/>
      <c r="DF25" s="73"/>
      <c r="DG25" s="73"/>
      <c r="DH25" s="73"/>
      <c r="DI25" s="73"/>
      <c r="DJ25" s="73"/>
      <c r="DK25" s="73"/>
      <c r="DL25" s="73"/>
      <c r="DM25" s="73"/>
      <c r="DN25" s="73"/>
      <c r="DO25" s="73"/>
      <c r="DP25" s="72"/>
      <c r="DQ25" s="72"/>
      <c r="DR25" s="73"/>
      <c r="DS25" s="73"/>
      <c r="DT25" s="73"/>
      <c r="DU25" s="73"/>
      <c r="DV25" s="73"/>
      <c r="DW25" s="73"/>
      <c r="DX25" s="73"/>
      <c r="DY25" s="73"/>
      <c r="DZ25" s="73"/>
      <c r="EA25" s="73"/>
      <c r="EB25" s="73"/>
      <c r="EC25" s="73"/>
      <c r="ED25" s="73"/>
      <c r="EE25" s="72"/>
      <c r="EF25" s="72"/>
      <c r="EG25" s="73"/>
      <c r="EH25" s="73"/>
      <c r="EI25" s="73"/>
      <c r="EJ25" s="73"/>
      <c r="EK25" s="73"/>
      <c r="EL25" s="73"/>
      <c r="EM25" s="73"/>
      <c r="EN25" s="73"/>
      <c r="EO25" s="73"/>
      <c r="EP25" s="73"/>
      <c r="EQ25" s="73"/>
      <c r="ER25" s="73"/>
      <c r="ES25" s="73"/>
      <c r="ET25" s="72"/>
      <c r="EU25" s="72"/>
      <c r="EV25" s="73"/>
      <c r="EW25" s="73"/>
      <c r="EX25" s="73"/>
      <c r="EY25" s="73"/>
      <c r="EZ25" s="73"/>
      <c r="FA25" s="73"/>
      <c r="FB25" s="73"/>
      <c r="FC25" s="73"/>
      <c r="FD25" s="73"/>
      <c r="FE25" s="73"/>
      <c r="FF25" s="73"/>
      <c r="FG25" s="73"/>
      <c r="FH25" s="73"/>
      <c r="FI25" s="72"/>
      <c r="FJ25" s="72"/>
      <c r="FK25" s="73"/>
      <c r="FL25" s="73"/>
      <c r="FM25" s="73"/>
      <c r="FN25" s="73"/>
      <c r="FO25" s="73"/>
      <c r="FP25" s="73"/>
      <c r="FQ25" s="73"/>
      <c r="FR25" s="73"/>
      <c r="FS25" s="73"/>
      <c r="FT25" s="73"/>
      <c r="FU25" s="73"/>
      <c r="FV25" s="73"/>
      <c r="FW25" s="73"/>
      <c r="FX25" s="72"/>
      <c r="FY25" s="72"/>
      <c r="FZ25" s="73"/>
      <c r="GA25" s="73"/>
      <c r="GB25" s="73"/>
      <c r="GC25" s="73"/>
      <c r="GD25" s="73"/>
      <c r="GE25" s="73"/>
      <c r="GF25" s="73"/>
      <c r="GG25" s="73"/>
      <c r="GH25" s="73"/>
      <c r="GI25" s="73"/>
      <c r="GJ25" s="73"/>
      <c r="GK25" s="73"/>
      <c r="GL25" s="73"/>
      <c r="GM25" s="72"/>
      <c r="GN25" s="72"/>
      <c r="GO25" s="73"/>
      <c r="GP25" s="73"/>
      <c r="GQ25" s="73"/>
      <c r="GR25" s="73"/>
      <c r="GS25" s="73"/>
      <c r="GT25" s="73"/>
      <c r="GU25" s="73"/>
      <c r="GV25" s="73"/>
      <c r="GW25" s="73"/>
      <c r="GX25" s="73"/>
      <c r="GY25" s="73"/>
      <c r="GZ25" s="73"/>
      <c r="HA25" s="73"/>
      <c r="HB25" s="72"/>
      <c r="HC25" s="72"/>
      <c r="HD25" s="73"/>
      <c r="HE25" s="73"/>
      <c r="HF25" s="73"/>
      <c r="HG25" s="73"/>
      <c r="HH25" s="73"/>
      <c r="HI25" s="73"/>
      <c r="HJ25" s="73"/>
      <c r="HK25" s="73"/>
      <c r="HL25" s="73"/>
      <c r="HM25" s="73"/>
      <c r="HN25" s="73"/>
      <c r="HO25" s="73"/>
      <c r="HP25" s="73"/>
      <c r="HQ25" s="72"/>
      <c r="HR25" s="72"/>
      <c r="HS25" s="73"/>
      <c r="HT25" s="73"/>
      <c r="HU25" s="73"/>
      <c r="HV25" s="73"/>
      <c r="HW25" s="73"/>
      <c r="HX25" s="73"/>
      <c r="HY25" s="73"/>
      <c r="HZ25" s="73"/>
      <c r="IA25" s="73"/>
      <c r="IB25" s="73"/>
      <c r="IC25" s="73"/>
      <c r="ID25" s="73"/>
      <c r="IE25" s="73"/>
      <c r="IF25" s="72"/>
      <c r="IG25" s="72"/>
      <c r="IH25" s="73"/>
      <c r="II25" s="73"/>
      <c r="IJ25" s="73"/>
      <c r="IK25" s="73"/>
      <c r="IL25" s="73"/>
      <c r="IM25" s="73"/>
      <c r="IN25" s="73"/>
      <c r="IO25" s="73"/>
      <c r="IP25" s="73"/>
      <c r="IQ25" s="73"/>
      <c r="IR25" s="73"/>
      <c r="IS25" s="73"/>
      <c r="IT25" s="73"/>
      <c r="IU25" s="72"/>
    </row>
    <row r="26" spans="1:255" s="74" customFormat="1" ht="12" customHeight="1" x14ac:dyDescent="0.25">
      <c r="A26" s="71"/>
      <c r="B26" s="254" t="s">
        <v>110</v>
      </c>
      <c r="C26" s="234">
        <v>278484.64595999999</v>
      </c>
      <c r="D26" s="234">
        <v>252906.16743999979</v>
      </c>
      <c r="E26" s="234">
        <v>48624.342999999993</v>
      </c>
      <c r="F26" s="234">
        <v>10241621.909500001</v>
      </c>
      <c r="G26" s="234">
        <v>10821637.065900002</v>
      </c>
      <c r="H26" s="234">
        <v>488746.38241999992</v>
      </c>
      <c r="I26" s="234">
        <v>184962.57993000001</v>
      </c>
      <c r="J26" s="234">
        <v>673708.96234999993</v>
      </c>
      <c r="K26" s="234">
        <v>60908.281520000004</v>
      </c>
      <c r="L26" s="234">
        <v>67564.005959999995</v>
      </c>
      <c r="M26" s="234">
        <v>128472.28748</v>
      </c>
      <c r="N26" s="235">
        <v>11623818.315730002</v>
      </c>
      <c r="O26" s="72"/>
      <c r="P26" s="72"/>
      <c r="Q26" s="73"/>
      <c r="R26" s="73"/>
      <c r="S26" s="73"/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2"/>
      <c r="AE26" s="72"/>
      <c r="AF26" s="73"/>
      <c r="AG26" s="73"/>
      <c r="AH26" s="73"/>
      <c r="AI26" s="73"/>
      <c r="AJ26" s="73"/>
      <c r="AK26" s="73"/>
      <c r="AL26" s="73"/>
      <c r="AM26" s="73"/>
      <c r="AN26" s="73"/>
      <c r="AO26" s="73"/>
      <c r="AP26" s="73"/>
      <c r="AQ26" s="73"/>
      <c r="AR26" s="73"/>
      <c r="AS26" s="72"/>
      <c r="AT26" s="72"/>
      <c r="AU26" s="73"/>
      <c r="AV26" s="73"/>
      <c r="AW26" s="73"/>
      <c r="AX26" s="73"/>
      <c r="AY26" s="73"/>
      <c r="AZ26" s="73"/>
      <c r="BA26" s="73"/>
      <c r="BB26" s="73"/>
      <c r="BC26" s="73"/>
      <c r="BD26" s="73"/>
      <c r="BE26" s="73"/>
      <c r="BF26" s="73"/>
      <c r="BG26" s="73"/>
      <c r="BH26" s="72"/>
      <c r="BI26" s="72"/>
      <c r="BJ26" s="73"/>
      <c r="BK26" s="73"/>
      <c r="BL26" s="73"/>
      <c r="BM26" s="73"/>
      <c r="BN26" s="73"/>
      <c r="BO26" s="73"/>
      <c r="BP26" s="73"/>
      <c r="BQ26" s="73"/>
      <c r="BR26" s="73"/>
      <c r="BS26" s="73"/>
      <c r="BT26" s="73"/>
      <c r="BU26" s="73"/>
      <c r="BV26" s="73"/>
      <c r="BW26" s="72"/>
      <c r="BX26" s="72"/>
      <c r="BY26" s="73"/>
      <c r="BZ26" s="73"/>
      <c r="CA26" s="73"/>
      <c r="CB26" s="73"/>
      <c r="CC26" s="73"/>
      <c r="CD26" s="73"/>
      <c r="CE26" s="73"/>
      <c r="CF26" s="73"/>
      <c r="CG26" s="73"/>
      <c r="CH26" s="73"/>
      <c r="CI26" s="73"/>
      <c r="CJ26" s="73"/>
      <c r="CK26" s="73"/>
      <c r="CL26" s="72"/>
      <c r="CM26" s="72"/>
      <c r="CN26" s="73"/>
      <c r="CO26" s="73"/>
      <c r="CP26" s="73"/>
      <c r="CQ26" s="73"/>
      <c r="CR26" s="73"/>
      <c r="CS26" s="73"/>
      <c r="CT26" s="73"/>
      <c r="CU26" s="73"/>
      <c r="CV26" s="73"/>
      <c r="CW26" s="73"/>
      <c r="CX26" s="73"/>
      <c r="CY26" s="73"/>
      <c r="CZ26" s="73"/>
      <c r="DA26" s="72"/>
      <c r="DB26" s="72"/>
      <c r="DC26" s="73"/>
      <c r="DD26" s="73"/>
      <c r="DE26" s="73"/>
      <c r="DF26" s="73"/>
      <c r="DG26" s="73"/>
      <c r="DH26" s="73"/>
      <c r="DI26" s="73"/>
      <c r="DJ26" s="73"/>
      <c r="DK26" s="73"/>
      <c r="DL26" s="73"/>
      <c r="DM26" s="73"/>
      <c r="DN26" s="73"/>
      <c r="DO26" s="73"/>
      <c r="DP26" s="72"/>
      <c r="DQ26" s="72"/>
      <c r="DR26" s="73"/>
      <c r="DS26" s="73"/>
      <c r="DT26" s="73"/>
      <c r="DU26" s="73"/>
      <c r="DV26" s="73"/>
      <c r="DW26" s="73"/>
      <c r="DX26" s="73"/>
      <c r="DY26" s="73"/>
      <c r="DZ26" s="73"/>
      <c r="EA26" s="73"/>
      <c r="EB26" s="73"/>
      <c r="EC26" s="73"/>
      <c r="ED26" s="73"/>
      <c r="EE26" s="72"/>
      <c r="EF26" s="72"/>
      <c r="EG26" s="73"/>
      <c r="EH26" s="73"/>
      <c r="EI26" s="73"/>
      <c r="EJ26" s="73"/>
      <c r="EK26" s="73"/>
      <c r="EL26" s="73"/>
      <c r="EM26" s="73"/>
      <c r="EN26" s="73"/>
      <c r="EO26" s="73"/>
      <c r="EP26" s="73"/>
      <c r="EQ26" s="73"/>
      <c r="ER26" s="73"/>
      <c r="ES26" s="73"/>
      <c r="ET26" s="72"/>
      <c r="EU26" s="72"/>
      <c r="EV26" s="73"/>
      <c r="EW26" s="73"/>
      <c r="EX26" s="73"/>
      <c r="EY26" s="73"/>
      <c r="EZ26" s="73"/>
      <c r="FA26" s="73"/>
      <c r="FB26" s="73"/>
      <c r="FC26" s="73"/>
      <c r="FD26" s="73"/>
      <c r="FE26" s="73"/>
      <c r="FF26" s="73"/>
      <c r="FG26" s="73"/>
      <c r="FH26" s="73"/>
      <c r="FI26" s="72"/>
      <c r="FJ26" s="72"/>
      <c r="FK26" s="73"/>
      <c r="FL26" s="73"/>
      <c r="FM26" s="73"/>
      <c r="FN26" s="73"/>
      <c r="FO26" s="73"/>
      <c r="FP26" s="73"/>
      <c r="FQ26" s="73"/>
      <c r="FR26" s="73"/>
      <c r="FS26" s="73"/>
      <c r="FT26" s="73"/>
      <c r="FU26" s="73"/>
      <c r="FV26" s="73"/>
      <c r="FW26" s="73"/>
      <c r="FX26" s="72"/>
      <c r="FY26" s="72"/>
      <c r="FZ26" s="73"/>
      <c r="GA26" s="73"/>
      <c r="GB26" s="73"/>
      <c r="GC26" s="73"/>
      <c r="GD26" s="73"/>
      <c r="GE26" s="73"/>
      <c r="GF26" s="73"/>
      <c r="GG26" s="73"/>
      <c r="GH26" s="73"/>
      <c r="GI26" s="73"/>
      <c r="GJ26" s="73"/>
      <c r="GK26" s="73"/>
      <c r="GL26" s="73"/>
      <c r="GM26" s="72"/>
      <c r="GN26" s="72"/>
      <c r="GO26" s="73"/>
      <c r="GP26" s="73"/>
      <c r="GQ26" s="73"/>
      <c r="GR26" s="73"/>
      <c r="GS26" s="73"/>
      <c r="GT26" s="73"/>
      <c r="GU26" s="73"/>
      <c r="GV26" s="73"/>
      <c r="GW26" s="73"/>
      <c r="GX26" s="73"/>
      <c r="GY26" s="73"/>
      <c r="GZ26" s="73"/>
      <c r="HA26" s="73"/>
      <c r="HB26" s="72"/>
      <c r="HC26" s="72"/>
      <c r="HD26" s="73"/>
      <c r="HE26" s="73"/>
      <c r="HF26" s="73"/>
      <c r="HG26" s="73"/>
      <c r="HH26" s="73"/>
      <c r="HI26" s="73"/>
      <c r="HJ26" s="73"/>
      <c r="HK26" s="73"/>
      <c r="HL26" s="73"/>
      <c r="HM26" s="73"/>
      <c r="HN26" s="73"/>
      <c r="HO26" s="73"/>
      <c r="HP26" s="73"/>
      <c r="HQ26" s="72"/>
      <c r="HR26" s="72"/>
      <c r="HS26" s="73"/>
      <c r="HT26" s="73"/>
      <c r="HU26" s="73"/>
      <c r="HV26" s="73"/>
      <c r="HW26" s="73"/>
      <c r="HX26" s="73"/>
      <c r="HY26" s="73"/>
      <c r="HZ26" s="73"/>
      <c r="IA26" s="73"/>
      <c r="IB26" s="73"/>
      <c r="IC26" s="73"/>
      <c r="ID26" s="73"/>
      <c r="IE26" s="73"/>
      <c r="IF26" s="72"/>
      <c r="IG26" s="72"/>
      <c r="IH26" s="73"/>
      <c r="II26" s="73"/>
      <c r="IJ26" s="73"/>
      <c r="IK26" s="73"/>
      <c r="IL26" s="73"/>
      <c r="IM26" s="73"/>
      <c r="IN26" s="73"/>
      <c r="IO26" s="73"/>
      <c r="IP26" s="73"/>
      <c r="IQ26" s="73"/>
      <c r="IR26" s="73"/>
      <c r="IS26" s="73"/>
      <c r="IT26" s="73"/>
      <c r="IU26" s="72"/>
    </row>
    <row r="27" spans="1:255" s="74" customFormat="1" ht="14.1" customHeight="1" x14ac:dyDescent="0.25">
      <c r="A27" s="71"/>
      <c r="B27" s="81" t="s">
        <v>111</v>
      </c>
      <c r="C27" s="77">
        <v>63691.038489999999</v>
      </c>
      <c r="D27" s="77">
        <v>33512.283479999998</v>
      </c>
      <c r="E27" s="77">
        <v>6396.5880799999995</v>
      </c>
      <c r="F27" s="77">
        <v>1617286.21538</v>
      </c>
      <c r="G27" s="77">
        <v>1720886.12543</v>
      </c>
      <c r="H27" s="77">
        <v>30993.912629999999</v>
      </c>
      <c r="I27" s="77">
        <v>11398.298360000001</v>
      </c>
      <c r="J27" s="77">
        <v>42392.21099</v>
      </c>
      <c r="K27" s="77">
        <v>16675.462729999999</v>
      </c>
      <c r="L27" s="77">
        <v>14611.438600000001</v>
      </c>
      <c r="M27" s="77">
        <v>31286.901330000001</v>
      </c>
      <c r="N27" s="78">
        <v>1794565.2377500001</v>
      </c>
      <c r="O27" s="72"/>
      <c r="P27" s="72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2"/>
      <c r="AE27" s="72"/>
      <c r="AF27" s="73"/>
      <c r="AG27" s="73"/>
      <c r="AH27" s="73"/>
      <c r="AI27" s="73"/>
      <c r="AJ27" s="73"/>
      <c r="AK27" s="73"/>
      <c r="AL27" s="73"/>
      <c r="AM27" s="73"/>
      <c r="AN27" s="73"/>
      <c r="AO27" s="73"/>
      <c r="AP27" s="73"/>
      <c r="AQ27" s="73"/>
      <c r="AR27" s="73"/>
      <c r="AS27" s="72"/>
      <c r="AT27" s="72"/>
      <c r="AU27" s="73"/>
      <c r="AV27" s="73"/>
      <c r="AW27" s="73"/>
      <c r="AX27" s="73"/>
      <c r="AY27" s="73"/>
      <c r="AZ27" s="73"/>
      <c r="BA27" s="73"/>
      <c r="BB27" s="73"/>
      <c r="BC27" s="73"/>
      <c r="BD27" s="73"/>
      <c r="BE27" s="73"/>
      <c r="BF27" s="73"/>
      <c r="BG27" s="73"/>
      <c r="BH27" s="72"/>
      <c r="BI27" s="72"/>
      <c r="BJ27" s="73"/>
      <c r="BK27" s="73"/>
      <c r="BL27" s="73"/>
      <c r="BM27" s="73"/>
      <c r="BN27" s="73"/>
      <c r="BO27" s="73"/>
      <c r="BP27" s="73"/>
      <c r="BQ27" s="73"/>
      <c r="BR27" s="73"/>
      <c r="BS27" s="73"/>
      <c r="BT27" s="73"/>
      <c r="BU27" s="73"/>
      <c r="BV27" s="73"/>
      <c r="BW27" s="72"/>
      <c r="BX27" s="72"/>
      <c r="BY27" s="73"/>
      <c r="BZ27" s="73"/>
      <c r="CA27" s="73"/>
      <c r="CB27" s="73"/>
      <c r="CC27" s="73"/>
      <c r="CD27" s="73"/>
      <c r="CE27" s="73"/>
      <c r="CF27" s="73"/>
      <c r="CG27" s="73"/>
      <c r="CH27" s="73"/>
      <c r="CI27" s="73"/>
      <c r="CJ27" s="73"/>
      <c r="CK27" s="73"/>
      <c r="CL27" s="72"/>
      <c r="CM27" s="72"/>
      <c r="CN27" s="73"/>
      <c r="CO27" s="73"/>
      <c r="CP27" s="73"/>
      <c r="CQ27" s="73"/>
      <c r="CR27" s="73"/>
      <c r="CS27" s="73"/>
      <c r="CT27" s="73"/>
      <c r="CU27" s="73"/>
      <c r="CV27" s="73"/>
      <c r="CW27" s="73"/>
      <c r="CX27" s="73"/>
      <c r="CY27" s="73"/>
      <c r="CZ27" s="73"/>
      <c r="DA27" s="72"/>
      <c r="DB27" s="72"/>
      <c r="DC27" s="73"/>
      <c r="DD27" s="73"/>
      <c r="DE27" s="73"/>
      <c r="DF27" s="73"/>
      <c r="DG27" s="73"/>
      <c r="DH27" s="73"/>
      <c r="DI27" s="73"/>
      <c r="DJ27" s="73"/>
      <c r="DK27" s="73"/>
      <c r="DL27" s="73"/>
      <c r="DM27" s="73"/>
      <c r="DN27" s="73"/>
      <c r="DO27" s="73"/>
      <c r="DP27" s="72"/>
      <c r="DQ27" s="72"/>
      <c r="DR27" s="73"/>
      <c r="DS27" s="73"/>
      <c r="DT27" s="73"/>
      <c r="DU27" s="73"/>
      <c r="DV27" s="73"/>
      <c r="DW27" s="73"/>
      <c r="DX27" s="73"/>
      <c r="DY27" s="73"/>
      <c r="DZ27" s="73"/>
      <c r="EA27" s="73"/>
      <c r="EB27" s="73"/>
      <c r="EC27" s="73"/>
      <c r="ED27" s="73"/>
      <c r="EE27" s="72"/>
      <c r="EF27" s="72"/>
      <c r="EG27" s="73"/>
      <c r="EH27" s="73"/>
      <c r="EI27" s="73"/>
      <c r="EJ27" s="73"/>
      <c r="EK27" s="73"/>
      <c r="EL27" s="73"/>
      <c r="EM27" s="73"/>
      <c r="EN27" s="73"/>
      <c r="EO27" s="73"/>
      <c r="EP27" s="73"/>
      <c r="EQ27" s="73"/>
      <c r="ER27" s="73"/>
      <c r="ES27" s="73"/>
      <c r="ET27" s="72"/>
      <c r="EU27" s="72"/>
      <c r="EV27" s="73"/>
      <c r="EW27" s="73"/>
      <c r="EX27" s="73"/>
      <c r="EY27" s="73"/>
      <c r="EZ27" s="73"/>
      <c r="FA27" s="73"/>
      <c r="FB27" s="73"/>
      <c r="FC27" s="73"/>
      <c r="FD27" s="73"/>
      <c r="FE27" s="73"/>
      <c r="FF27" s="73"/>
      <c r="FG27" s="73"/>
      <c r="FH27" s="73"/>
      <c r="FI27" s="72"/>
      <c r="FJ27" s="72"/>
      <c r="FK27" s="73"/>
      <c r="FL27" s="73"/>
      <c r="FM27" s="73"/>
      <c r="FN27" s="73"/>
      <c r="FO27" s="73"/>
      <c r="FP27" s="73"/>
      <c r="FQ27" s="73"/>
      <c r="FR27" s="73"/>
      <c r="FS27" s="73"/>
      <c r="FT27" s="73"/>
      <c r="FU27" s="73"/>
      <c r="FV27" s="73"/>
      <c r="FW27" s="73"/>
      <c r="FX27" s="72"/>
      <c r="FY27" s="72"/>
      <c r="FZ27" s="73"/>
      <c r="GA27" s="73"/>
      <c r="GB27" s="73"/>
      <c r="GC27" s="73"/>
      <c r="GD27" s="73"/>
      <c r="GE27" s="73"/>
      <c r="GF27" s="73"/>
      <c r="GG27" s="73"/>
      <c r="GH27" s="73"/>
      <c r="GI27" s="73"/>
      <c r="GJ27" s="73"/>
      <c r="GK27" s="73"/>
      <c r="GL27" s="73"/>
      <c r="GM27" s="72"/>
      <c r="GN27" s="72"/>
      <c r="GO27" s="73"/>
      <c r="GP27" s="73"/>
      <c r="GQ27" s="73"/>
      <c r="GR27" s="73"/>
      <c r="GS27" s="73"/>
      <c r="GT27" s="73"/>
      <c r="GU27" s="73"/>
      <c r="GV27" s="73"/>
      <c r="GW27" s="73"/>
      <c r="GX27" s="73"/>
      <c r="GY27" s="73"/>
      <c r="GZ27" s="73"/>
      <c r="HA27" s="73"/>
      <c r="HB27" s="72"/>
      <c r="HC27" s="72"/>
      <c r="HD27" s="73"/>
      <c r="HE27" s="73"/>
      <c r="HF27" s="73"/>
      <c r="HG27" s="73"/>
      <c r="HH27" s="73"/>
      <c r="HI27" s="73"/>
      <c r="HJ27" s="73"/>
      <c r="HK27" s="73"/>
      <c r="HL27" s="73"/>
      <c r="HM27" s="73"/>
      <c r="HN27" s="73"/>
      <c r="HO27" s="73"/>
      <c r="HP27" s="73"/>
      <c r="HQ27" s="72"/>
      <c r="HR27" s="72"/>
      <c r="HS27" s="73"/>
      <c r="HT27" s="73"/>
      <c r="HU27" s="73"/>
      <c r="HV27" s="73"/>
      <c r="HW27" s="73"/>
      <c r="HX27" s="73"/>
      <c r="HY27" s="73"/>
      <c r="HZ27" s="73"/>
      <c r="IA27" s="73"/>
      <c r="IB27" s="73"/>
      <c r="IC27" s="73"/>
      <c r="ID27" s="73"/>
      <c r="IE27" s="73"/>
      <c r="IF27" s="72"/>
      <c r="IG27" s="72"/>
      <c r="IH27" s="73"/>
      <c r="II27" s="73"/>
      <c r="IJ27" s="73"/>
      <c r="IK27" s="73"/>
      <c r="IL27" s="73"/>
      <c r="IM27" s="73"/>
      <c r="IN27" s="73"/>
      <c r="IO27" s="73"/>
      <c r="IP27" s="73"/>
      <c r="IQ27" s="73"/>
      <c r="IR27" s="73"/>
      <c r="IS27" s="73"/>
      <c r="IT27" s="73"/>
      <c r="IU27" s="72"/>
    </row>
    <row r="28" spans="1:255" s="74" customFormat="1" ht="14.1" customHeight="1" x14ac:dyDescent="0.25">
      <c r="A28" s="71"/>
      <c r="B28" s="81" t="s">
        <v>112</v>
      </c>
      <c r="C28" s="77">
        <v>142993.03565999999</v>
      </c>
      <c r="D28" s="77">
        <v>107843.88180999999</v>
      </c>
      <c r="E28" s="77">
        <v>22242.991110000003</v>
      </c>
      <c r="F28" s="77">
        <v>4975939.6668400001</v>
      </c>
      <c r="G28" s="77">
        <v>5249019.5754199997</v>
      </c>
      <c r="H28" s="77">
        <v>143326.42939999999</v>
      </c>
      <c r="I28" s="77">
        <v>74540.617119999995</v>
      </c>
      <c r="J28" s="77">
        <v>217867.04651999997</v>
      </c>
      <c r="K28" s="77">
        <v>58407.747770000002</v>
      </c>
      <c r="L28" s="77">
        <v>19852.196969999997</v>
      </c>
      <c r="M28" s="77">
        <v>78259.944740000006</v>
      </c>
      <c r="N28" s="78">
        <v>5545146.5666800002</v>
      </c>
      <c r="O28" s="72"/>
      <c r="P28" s="72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2"/>
      <c r="AE28" s="72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2"/>
      <c r="AT28" s="72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2"/>
      <c r="BI28" s="72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2"/>
      <c r="BX28" s="72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2"/>
      <c r="CM28" s="72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3"/>
      <c r="CY28" s="73"/>
      <c r="CZ28" s="73"/>
      <c r="DA28" s="72"/>
      <c r="DB28" s="72"/>
      <c r="DC28" s="73"/>
      <c r="DD28" s="73"/>
      <c r="DE28" s="73"/>
      <c r="DF28" s="73"/>
      <c r="DG28" s="73"/>
      <c r="DH28" s="73"/>
      <c r="DI28" s="73"/>
      <c r="DJ28" s="73"/>
      <c r="DK28" s="73"/>
      <c r="DL28" s="73"/>
      <c r="DM28" s="73"/>
      <c r="DN28" s="73"/>
      <c r="DO28" s="73"/>
      <c r="DP28" s="72"/>
      <c r="DQ28" s="72"/>
      <c r="DR28" s="73"/>
      <c r="DS28" s="73"/>
      <c r="DT28" s="73"/>
      <c r="DU28" s="73"/>
      <c r="DV28" s="73"/>
      <c r="DW28" s="73"/>
      <c r="DX28" s="73"/>
      <c r="DY28" s="73"/>
      <c r="DZ28" s="73"/>
      <c r="EA28" s="73"/>
      <c r="EB28" s="73"/>
      <c r="EC28" s="73"/>
      <c r="ED28" s="73"/>
      <c r="EE28" s="72"/>
      <c r="EF28" s="72"/>
      <c r="EG28" s="73"/>
      <c r="EH28" s="73"/>
      <c r="EI28" s="73"/>
      <c r="EJ28" s="73"/>
      <c r="EK28" s="73"/>
      <c r="EL28" s="73"/>
      <c r="EM28" s="73"/>
      <c r="EN28" s="73"/>
      <c r="EO28" s="73"/>
      <c r="EP28" s="73"/>
      <c r="EQ28" s="73"/>
      <c r="ER28" s="73"/>
      <c r="ES28" s="73"/>
      <c r="ET28" s="72"/>
      <c r="EU28" s="72"/>
      <c r="EV28" s="73"/>
      <c r="EW28" s="73"/>
      <c r="EX28" s="73"/>
      <c r="EY28" s="73"/>
      <c r="EZ28" s="73"/>
      <c r="FA28" s="73"/>
      <c r="FB28" s="73"/>
      <c r="FC28" s="73"/>
      <c r="FD28" s="73"/>
      <c r="FE28" s="73"/>
      <c r="FF28" s="73"/>
      <c r="FG28" s="73"/>
      <c r="FH28" s="73"/>
      <c r="FI28" s="72"/>
      <c r="FJ28" s="72"/>
      <c r="FK28" s="73"/>
      <c r="FL28" s="73"/>
      <c r="FM28" s="73"/>
      <c r="FN28" s="73"/>
      <c r="FO28" s="73"/>
      <c r="FP28" s="73"/>
      <c r="FQ28" s="73"/>
      <c r="FR28" s="73"/>
      <c r="FS28" s="73"/>
      <c r="FT28" s="73"/>
      <c r="FU28" s="73"/>
      <c r="FV28" s="73"/>
      <c r="FW28" s="73"/>
      <c r="FX28" s="72"/>
      <c r="FY28" s="72"/>
      <c r="FZ28" s="73"/>
      <c r="GA28" s="73"/>
      <c r="GB28" s="73"/>
      <c r="GC28" s="73"/>
      <c r="GD28" s="73"/>
      <c r="GE28" s="73"/>
      <c r="GF28" s="73"/>
      <c r="GG28" s="73"/>
      <c r="GH28" s="73"/>
      <c r="GI28" s="73"/>
      <c r="GJ28" s="73"/>
      <c r="GK28" s="73"/>
      <c r="GL28" s="73"/>
      <c r="GM28" s="72"/>
      <c r="GN28" s="72"/>
      <c r="GO28" s="73"/>
      <c r="GP28" s="73"/>
      <c r="GQ28" s="73"/>
      <c r="GR28" s="73"/>
      <c r="GS28" s="73"/>
      <c r="GT28" s="73"/>
      <c r="GU28" s="73"/>
      <c r="GV28" s="73"/>
      <c r="GW28" s="73"/>
      <c r="GX28" s="73"/>
      <c r="GY28" s="73"/>
      <c r="GZ28" s="73"/>
      <c r="HA28" s="73"/>
      <c r="HB28" s="72"/>
      <c r="HC28" s="72"/>
      <c r="HD28" s="73"/>
      <c r="HE28" s="73"/>
      <c r="HF28" s="73"/>
      <c r="HG28" s="73"/>
      <c r="HH28" s="73"/>
      <c r="HI28" s="73"/>
      <c r="HJ28" s="73"/>
      <c r="HK28" s="73"/>
      <c r="HL28" s="73"/>
      <c r="HM28" s="73"/>
      <c r="HN28" s="73"/>
      <c r="HO28" s="73"/>
      <c r="HP28" s="73"/>
      <c r="HQ28" s="72"/>
      <c r="HR28" s="72"/>
      <c r="HS28" s="73"/>
      <c r="HT28" s="73"/>
      <c r="HU28" s="73"/>
      <c r="HV28" s="73"/>
      <c r="HW28" s="73"/>
      <c r="HX28" s="73"/>
      <c r="HY28" s="73"/>
      <c r="HZ28" s="73"/>
      <c r="IA28" s="73"/>
      <c r="IB28" s="73"/>
      <c r="IC28" s="73"/>
      <c r="ID28" s="73"/>
      <c r="IE28" s="73"/>
      <c r="IF28" s="72"/>
      <c r="IG28" s="72"/>
      <c r="IH28" s="73"/>
      <c r="II28" s="73"/>
      <c r="IJ28" s="73"/>
      <c r="IK28" s="73"/>
      <c r="IL28" s="73"/>
      <c r="IM28" s="73"/>
      <c r="IN28" s="73"/>
      <c r="IO28" s="73"/>
      <c r="IP28" s="73"/>
      <c r="IQ28" s="73"/>
      <c r="IR28" s="73"/>
      <c r="IS28" s="73"/>
      <c r="IT28" s="73"/>
      <c r="IU28" s="72"/>
    </row>
    <row r="29" spans="1:255" s="74" customFormat="1" ht="14.1" customHeight="1" x14ac:dyDescent="0.25">
      <c r="A29" s="71"/>
      <c r="B29" s="81" t="s">
        <v>113</v>
      </c>
      <c r="C29" s="77">
        <v>210488.47832999998</v>
      </c>
      <c r="D29" s="77">
        <v>183660.86261000001</v>
      </c>
      <c r="E29" s="77">
        <v>33687.63205</v>
      </c>
      <c r="F29" s="77">
        <v>7088113.4034700003</v>
      </c>
      <c r="G29" s="77">
        <v>7515950.3764599999</v>
      </c>
      <c r="H29" s="77">
        <v>248540.65513999999</v>
      </c>
      <c r="I29" s="77">
        <v>112328.52377999999</v>
      </c>
      <c r="J29" s="77">
        <v>360869.17891999998</v>
      </c>
      <c r="K29" s="77">
        <v>87117.529089999996</v>
      </c>
      <c r="L29" s="77">
        <v>34018.897039999996</v>
      </c>
      <c r="M29" s="77">
        <v>121136.42612999999</v>
      </c>
      <c r="N29" s="78">
        <v>7997955.9815099994</v>
      </c>
      <c r="O29" s="72"/>
      <c r="P29" s="72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2"/>
      <c r="AE29" s="72"/>
      <c r="AF29" s="73"/>
      <c r="AG29" s="73"/>
      <c r="AH29" s="73"/>
      <c r="AI29" s="73"/>
      <c r="AJ29" s="73"/>
      <c r="AK29" s="73"/>
      <c r="AL29" s="73"/>
      <c r="AM29" s="73"/>
      <c r="AN29" s="73"/>
      <c r="AO29" s="73"/>
      <c r="AP29" s="73"/>
      <c r="AQ29" s="73"/>
      <c r="AR29" s="73"/>
      <c r="AS29" s="72"/>
      <c r="AT29" s="72"/>
      <c r="AU29" s="73"/>
      <c r="AV29" s="73"/>
      <c r="AW29" s="73"/>
      <c r="AX29" s="73"/>
      <c r="AY29" s="73"/>
      <c r="AZ29" s="73"/>
      <c r="BA29" s="73"/>
      <c r="BB29" s="73"/>
      <c r="BC29" s="73"/>
      <c r="BD29" s="73"/>
      <c r="BE29" s="73"/>
      <c r="BF29" s="73"/>
      <c r="BG29" s="73"/>
      <c r="BH29" s="72"/>
      <c r="BI29" s="72"/>
      <c r="BJ29" s="73"/>
      <c r="BK29" s="73"/>
      <c r="BL29" s="73"/>
      <c r="BM29" s="73"/>
      <c r="BN29" s="73"/>
      <c r="BO29" s="73"/>
      <c r="BP29" s="73"/>
      <c r="BQ29" s="73"/>
      <c r="BR29" s="73"/>
      <c r="BS29" s="73"/>
      <c r="BT29" s="73"/>
      <c r="BU29" s="73"/>
      <c r="BV29" s="73"/>
      <c r="BW29" s="72"/>
      <c r="BX29" s="72"/>
      <c r="BY29" s="73"/>
      <c r="BZ29" s="73"/>
      <c r="CA29" s="73"/>
      <c r="CB29" s="73"/>
      <c r="CC29" s="73"/>
      <c r="CD29" s="73"/>
      <c r="CE29" s="73"/>
      <c r="CF29" s="73"/>
      <c r="CG29" s="73"/>
      <c r="CH29" s="73"/>
      <c r="CI29" s="73"/>
      <c r="CJ29" s="73"/>
      <c r="CK29" s="73"/>
      <c r="CL29" s="72"/>
      <c r="CM29" s="72"/>
      <c r="CN29" s="73"/>
      <c r="CO29" s="73"/>
      <c r="CP29" s="73"/>
      <c r="CQ29" s="73"/>
      <c r="CR29" s="73"/>
      <c r="CS29" s="73"/>
      <c r="CT29" s="73"/>
      <c r="CU29" s="73"/>
      <c r="CV29" s="73"/>
      <c r="CW29" s="73"/>
      <c r="CX29" s="73"/>
      <c r="CY29" s="73"/>
      <c r="CZ29" s="73"/>
      <c r="DA29" s="72"/>
      <c r="DB29" s="72"/>
      <c r="DC29" s="73"/>
      <c r="DD29" s="73"/>
      <c r="DE29" s="73"/>
      <c r="DF29" s="73"/>
      <c r="DG29" s="73"/>
      <c r="DH29" s="73"/>
      <c r="DI29" s="73"/>
      <c r="DJ29" s="73"/>
      <c r="DK29" s="73"/>
      <c r="DL29" s="73"/>
      <c r="DM29" s="73"/>
      <c r="DN29" s="73"/>
      <c r="DO29" s="73"/>
      <c r="DP29" s="72"/>
      <c r="DQ29" s="72"/>
      <c r="DR29" s="73"/>
      <c r="DS29" s="73"/>
      <c r="DT29" s="73"/>
      <c r="DU29" s="73"/>
      <c r="DV29" s="73"/>
      <c r="DW29" s="73"/>
      <c r="DX29" s="73"/>
      <c r="DY29" s="73"/>
      <c r="DZ29" s="73"/>
      <c r="EA29" s="73"/>
      <c r="EB29" s="73"/>
      <c r="EC29" s="73"/>
      <c r="ED29" s="73"/>
      <c r="EE29" s="72"/>
      <c r="EF29" s="72"/>
      <c r="EG29" s="73"/>
      <c r="EH29" s="73"/>
      <c r="EI29" s="73"/>
      <c r="EJ29" s="73"/>
      <c r="EK29" s="73"/>
      <c r="EL29" s="73"/>
      <c r="EM29" s="73"/>
      <c r="EN29" s="73"/>
      <c r="EO29" s="73"/>
      <c r="EP29" s="73"/>
      <c r="EQ29" s="73"/>
      <c r="ER29" s="73"/>
      <c r="ES29" s="73"/>
      <c r="ET29" s="72"/>
      <c r="EU29" s="72"/>
      <c r="EV29" s="73"/>
      <c r="EW29" s="73"/>
      <c r="EX29" s="73"/>
      <c r="EY29" s="73"/>
      <c r="EZ29" s="73"/>
      <c r="FA29" s="73"/>
      <c r="FB29" s="73"/>
      <c r="FC29" s="73"/>
      <c r="FD29" s="73"/>
      <c r="FE29" s="73"/>
      <c r="FF29" s="73"/>
      <c r="FG29" s="73"/>
      <c r="FH29" s="73"/>
      <c r="FI29" s="72"/>
      <c r="FJ29" s="72"/>
      <c r="FK29" s="73"/>
      <c r="FL29" s="73"/>
      <c r="FM29" s="73"/>
      <c r="FN29" s="73"/>
      <c r="FO29" s="73"/>
      <c r="FP29" s="73"/>
      <c r="FQ29" s="73"/>
      <c r="FR29" s="73"/>
      <c r="FS29" s="73"/>
      <c r="FT29" s="73"/>
      <c r="FU29" s="73"/>
      <c r="FV29" s="73"/>
      <c r="FW29" s="73"/>
      <c r="FX29" s="72"/>
      <c r="FY29" s="72"/>
      <c r="FZ29" s="73"/>
      <c r="GA29" s="73"/>
      <c r="GB29" s="73"/>
      <c r="GC29" s="73"/>
      <c r="GD29" s="73"/>
      <c r="GE29" s="73"/>
      <c r="GF29" s="73"/>
      <c r="GG29" s="73"/>
      <c r="GH29" s="73"/>
      <c r="GI29" s="73"/>
      <c r="GJ29" s="73"/>
      <c r="GK29" s="73"/>
      <c r="GL29" s="73"/>
      <c r="GM29" s="72"/>
      <c r="GN29" s="72"/>
      <c r="GO29" s="73"/>
      <c r="GP29" s="73"/>
      <c r="GQ29" s="73"/>
      <c r="GR29" s="73"/>
      <c r="GS29" s="73"/>
      <c r="GT29" s="73"/>
      <c r="GU29" s="73"/>
      <c r="GV29" s="73"/>
      <c r="GW29" s="73"/>
      <c r="GX29" s="73"/>
      <c r="GY29" s="73"/>
      <c r="GZ29" s="73"/>
      <c r="HA29" s="73"/>
      <c r="HB29" s="72"/>
      <c r="HC29" s="72"/>
      <c r="HD29" s="73"/>
      <c r="HE29" s="73"/>
      <c r="HF29" s="73"/>
      <c r="HG29" s="73"/>
      <c r="HH29" s="73"/>
      <c r="HI29" s="73"/>
      <c r="HJ29" s="73"/>
      <c r="HK29" s="73"/>
      <c r="HL29" s="73"/>
      <c r="HM29" s="73"/>
      <c r="HN29" s="73"/>
      <c r="HO29" s="73"/>
      <c r="HP29" s="73"/>
      <c r="HQ29" s="72"/>
      <c r="HR29" s="72"/>
      <c r="HS29" s="73"/>
      <c r="HT29" s="73"/>
      <c r="HU29" s="73"/>
      <c r="HV29" s="73"/>
      <c r="HW29" s="73"/>
      <c r="HX29" s="73"/>
      <c r="HY29" s="73"/>
      <c r="HZ29" s="73"/>
      <c r="IA29" s="73"/>
      <c r="IB29" s="73"/>
      <c r="IC29" s="73"/>
      <c r="ID29" s="73"/>
      <c r="IE29" s="73"/>
      <c r="IF29" s="72"/>
      <c r="IG29" s="72"/>
      <c r="IH29" s="73"/>
      <c r="II29" s="73"/>
      <c r="IJ29" s="73"/>
      <c r="IK29" s="73"/>
      <c r="IL29" s="73"/>
      <c r="IM29" s="73"/>
      <c r="IN29" s="73"/>
      <c r="IO29" s="73"/>
      <c r="IP29" s="73"/>
      <c r="IQ29" s="73"/>
      <c r="IR29" s="73"/>
      <c r="IS29" s="73"/>
      <c r="IT29" s="73"/>
      <c r="IU29" s="72"/>
    </row>
    <row r="30" spans="1:255" s="74" customFormat="1" ht="14.1" customHeight="1" x14ac:dyDescent="0.25">
      <c r="A30" s="71"/>
      <c r="B30" s="81" t="s">
        <v>114</v>
      </c>
      <c r="C30" s="77">
        <v>291884.23839000001</v>
      </c>
      <c r="D30" s="77">
        <v>312558.61783999996</v>
      </c>
      <c r="E30" s="77">
        <v>51709.752359999999</v>
      </c>
      <c r="F30" s="77">
        <v>11387376.25499</v>
      </c>
      <c r="G30" s="77">
        <v>12043528.86358</v>
      </c>
      <c r="H30" s="77">
        <v>532763.37844</v>
      </c>
      <c r="I30" s="77">
        <v>238251.99158999999</v>
      </c>
      <c r="J30" s="77">
        <v>771015.37002999999</v>
      </c>
      <c r="K30" s="77">
        <v>130931.23866999999</v>
      </c>
      <c r="L30" s="77">
        <v>181171.87521999999</v>
      </c>
      <c r="M30" s="77">
        <v>312103.11388999998</v>
      </c>
      <c r="N30" s="78">
        <v>13126647.3475</v>
      </c>
      <c r="O30" s="72"/>
      <c r="P30" s="72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2"/>
      <c r="AE30" s="72"/>
      <c r="AF30" s="73"/>
      <c r="AG30" s="73"/>
      <c r="AH30" s="73"/>
      <c r="AI30" s="73"/>
      <c r="AJ30" s="73"/>
      <c r="AK30" s="73"/>
      <c r="AL30" s="73"/>
      <c r="AM30" s="73"/>
      <c r="AN30" s="73"/>
      <c r="AO30" s="73"/>
      <c r="AP30" s="73"/>
      <c r="AQ30" s="73"/>
      <c r="AR30" s="73"/>
      <c r="AS30" s="72"/>
      <c r="AT30" s="72"/>
      <c r="AU30" s="73"/>
      <c r="AV30" s="73"/>
      <c r="AW30" s="73"/>
      <c r="AX30" s="73"/>
      <c r="AY30" s="73"/>
      <c r="AZ30" s="73"/>
      <c r="BA30" s="73"/>
      <c r="BB30" s="73"/>
      <c r="BC30" s="73"/>
      <c r="BD30" s="73"/>
      <c r="BE30" s="73"/>
      <c r="BF30" s="73"/>
      <c r="BG30" s="73"/>
      <c r="BH30" s="72"/>
      <c r="BI30" s="72"/>
      <c r="BJ30" s="73"/>
      <c r="BK30" s="73"/>
      <c r="BL30" s="73"/>
      <c r="BM30" s="73"/>
      <c r="BN30" s="73"/>
      <c r="BO30" s="73"/>
      <c r="BP30" s="73"/>
      <c r="BQ30" s="73"/>
      <c r="BR30" s="73"/>
      <c r="BS30" s="73"/>
      <c r="BT30" s="73"/>
      <c r="BU30" s="73"/>
      <c r="BV30" s="73"/>
      <c r="BW30" s="72"/>
      <c r="BX30" s="72"/>
      <c r="BY30" s="73"/>
      <c r="BZ30" s="73"/>
      <c r="CA30" s="73"/>
      <c r="CB30" s="73"/>
      <c r="CC30" s="73"/>
      <c r="CD30" s="73"/>
      <c r="CE30" s="73"/>
      <c r="CF30" s="73"/>
      <c r="CG30" s="73"/>
      <c r="CH30" s="73"/>
      <c r="CI30" s="73"/>
      <c r="CJ30" s="73"/>
      <c r="CK30" s="73"/>
      <c r="CL30" s="72"/>
      <c r="CM30" s="72"/>
      <c r="CN30" s="73"/>
      <c r="CO30" s="73"/>
      <c r="CP30" s="73"/>
      <c r="CQ30" s="73"/>
      <c r="CR30" s="73"/>
      <c r="CS30" s="73"/>
      <c r="CT30" s="73"/>
      <c r="CU30" s="73"/>
      <c r="CV30" s="73"/>
      <c r="CW30" s="73"/>
      <c r="CX30" s="73"/>
      <c r="CY30" s="73"/>
      <c r="CZ30" s="73"/>
      <c r="DA30" s="72"/>
      <c r="DB30" s="72"/>
      <c r="DC30" s="73"/>
      <c r="DD30" s="73"/>
      <c r="DE30" s="73"/>
      <c r="DF30" s="73"/>
      <c r="DG30" s="73"/>
      <c r="DH30" s="73"/>
      <c r="DI30" s="73"/>
      <c r="DJ30" s="73"/>
      <c r="DK30" s="73"/>
      <c r="DL30" s="73"/>
      <c r="DM30" s="73"/>
      <c r="DN30" s="73"/>
      <c r="DO30" s="73"/>
      <c r="DP30" s="72"/>
      <c r="DQ30" s="72"/>
      <c r="DR30" s="73"/>
      <c r="DS30" s="73"/>
      <c r="DT30" s="73"/>
      <c r="DU30" s="73"/>
      <c r="DV30" s="73"/>
      <c r="DW30" s="73"/>
      <c r="DX30" s="73"/>
      <c r="DY30" s="73"/>
      <c r="DZ30" s="73"/>
      <c r="EA30" s="73"/>
      <c r="EB30" s="73"/>
      <c r="EC30" s="73"/>
      <c r="ED30" s="73"/>
      <c r="EE30" s="72"/>
      <c r="EF30" s="72"/>
      <c r="EG30" s="73"/>
      <c r="EH30" s="73"/>
      <c r="EI30" s="73"/>
      <c r="EJ30" s="73"/>
      <c r="EK30" s="73"/>
      <c r="EL30" s="73"/>
      <c r="EM30" s="73"/>
      <c r="EN30" s="73"/>
      <c r="EO30" s="73"/>
      <c r="EP30" s="73"/>
      <c r="EQ30" s="73"/>
      <c r="ER30" s="73"/>
      <c r="ES30" s="73"/>
      <c r="ET30" s="72"/>
      <c r="EU30" s="72"/>
      <c r="EV30" s="73"/>
      <c r="EW30" s="73"/>
      <c r="EX30" s="73"/>
      <c r="EY30" s="73"/>
      <c r="EZ30" s="73"/>
      <c r="FA30" s="73"/>
      <c r="FB30" s="73"/>
      <c r="FC30" s="73"/>
      <c r="FD30" s="73"/>
      <c r="FE30" s="73"/>
      <c r="FF30" s="73"/>
      <c r="FG30" s="73"/>
      <c r="FH30" s="73"/>
      <c r="FI30" s="72"/>
      <c r="FJ30" s="72"/>
      <c r="FK30" s="73"/>
      <c r="FL30" s="73"/>
      <c r="FM30" s="73"/>
      <c r="FN30" s="73"/>
      <c r="FO30" s="73"/>
      <c r="FP30" s="73"/>
      <c r="FQ30" s="73"/>
      <c r="FR30" s="73"/>
      <c r="FS30" s="73"/>
      <c r="FT30" s="73"/>
      <c r="FU30" s="73"/>
      <c r="FV30" s="73"/>
      <c r="FW30" s="73"/>
      <c r="FX30" s="72"/>
      <c r="FY30" s="72"/>
      <c r="FZ30" s="73"/>
      <c r="GA30" s="73"/>
      <c r="GB30" s="73"/>
      <c r="GC30" s="73"/>
      <c r="GD30" s="73"/>
      <c r="GE30" s="73"/>
      <c r="GF30" s="73"/>
      <c r="GG30" s="73"/>
      <c r="GH30" s="73"/>
      <c r="GI30" s="73"/>
      <c r="GJ30" s="73"/>
      <c r="GK30" s="73"/>
      <c r="GL30" s="73"/>
      <c r="GM30" s="72"/>
      <c r="GN30" s="72"/>
      <c r="GO30" s="73"/>
      <c r="GP30" s="73"/>
      <c r="GQ30" s="73"/>
      <c r="GR30" s="73"/>
      <c r="GS30" s="73"/>
      <c r="GT30" s="73"/>
      <c r="GU30" s="73"/>
      <c r="GV30" s="73"/>
      <c r="GW30" s="73"/>
      <c r="GX30" s="73"/>
      <c r="GY30" s="73"/>
      <c r="GZ30" s="73"/>
      <c r="HA30" s="73"/>
      <c r="HB30" s="72"/>
      <c r="HC30" s="72"/>
      <c r="HD30" s="73"/>
      <c r="HE30" s="73"/>
      <c r="HF30" s="73"/>
      <c r="HG30" s="73"/>
      <c r="HH30" s="73"/>
      <c r="HI30" s="73"/>
      <c r="HJ30" s="73"/>
      <c r="HK30" s="73"/>
      <c r="HL30" s="73"/>
      <c r="HM30" s="73"/>
      <c r="HN30" s="73"/>
      <c r="HO30" s="73"/>
      <c r="HP30" s="73"/>
      <c r="HQ30" s="72"/>
      <c r="HR30" s="72"/>
      <c r="HS30" s="73"/>
      <c r="HT30" s="73"/>
      <c r="HU30" s="73"/>
      <c r="HV30" s="73"/>
      <c r="HW30" s="73"/>
      <c r="HX30" s="73"/>
      <c r="HY30" s="73"/>
      <c r="HZ30" s="73"/>
      <c r="IA30" s="73"/>
      <c r="IB30" s="73"/>
      <c r="IC30" s="73"/>
      <c r="ID30" s="73"/>
      <c r="IE30" s="73"/>
      <c r="IF30" s="72"/>
      <c r="IG30" s="72"/>
      <c r="IH30" s="73"/>
      <c r="II30" s="73"/>
      <c r="IJ30" s="73"/>
      <c r="IK30" s="73"/>
      <c r="IL30" s="73"/>
      <c r="IM30" s="73"/>
      <c r="IN30" s="73"/>
      <c r="IO30" s="73"/>
      <c r="IP30" s="73"/>
      <c r="IQ30" s="73"/>
      <c r="IR30" s="73"/>
      <c r="IS30" s="73"/>
      <c r="IT30" s="73"/>
      <c r="IU30" s="72"/>
    </row>
    <row r="31" spans="1:255" s="74" customFormat="1" ht="14.1" customHeight="1" x14ac:dyDescent="0.25">
      <c r="A31" s="71"/>
      <c r="B31" s="81" t="s">
        <v>115</v>
      </c>
      <c r="C31" s="77">
        <v>67260.884269999995</v>
      </c>
      <c r="D31" s="77">
        <v>31697.328239999995</v>
      </c>
      <c r="E31" s="77">
        <v>4198.0982700000004</v>
      </c>
      <c r="F31" s="77">
        <v>1808731.1824699999</v>
      </c>
      <c r="G31" s="77">
        <v>1911887.4932499998</v>
      </c>
      <c r="H31" s="77">
        <v>33697.464200000002</v>
      </c>
      <c r="I31" s="77">
        <v>28468.632599999997</v>
      </c>
      <c r="J31" s="77">
        <v>62166.096799999999</v>
      </c>
      <c r="K31" s="77">
        <v>10771.401900000001</v>
      </c>
      <c r="L31" s="77">
        <v>14911.701260000002</v>
      </c>
      <c r="M31" s="77">
        <v>25683.103160000002</v>
      </c>
      <c r="N31" s="78">
        <v>1999736.6932099997</v>
      </c>
      <c r="O31" s="72"/>
      <c r="P31" s="72"/>
      <c r="Q31" s="73"/>
      <c r="R31" s="73"/>
      <c r="S31" s="73"/>
      <c r="T31" s="73"/>
      <c r="U31" s="73"/>
      <c r="V31" s="73"/>
      <c r="W31" s="73"/>
      <c r="X31" s="73"/>
      <c r="Y31" s="73"/>
      <c r="Z31" s="73"/>
      <c r="AA31" s="73"/>
      <c r="AB31" s="73"/>
      <c r="AC31" s="73"/>
      <c r="AD31" s="72"/>
      <c r="AE31" s="72"/>
      <c r="AF31" s="73"/>
      <c r="AG31" s="73"/>
      <c r="AH31" s="73"/>
      <c r="AI31" s="73"/>
      <c r="AJ31" s="73"/>
      <c r="AK31" s="73"/>
      <c r="AL31" s="73"/>
      <c r="AM31" s="73"/>
      <c r="AN31" s="73"/>
      <c r="AO31" s="73"/>
      <c r="AP31" s="73"/>
      <c r="AQ31" s="73"/>
      <c r="AR31" s="73"/>
      <c r="AS31" s="72"/>
      <c r="AT31" s="72"/>
      <c r="AU31" s="73"/>
      <c r="AV31" s="73"/>
      <c r="AW31" s="73"/>
      <c r="AX31" s="73"/>
      <c r="AY31" s="73"/>
      <c r="AZ31" s="73"/>
      <c r="BA31" s="73"/>
      <c r="BB31" s="73"/>
      <c r="BC31" s="73"/>
      <c r="BD31" s="73"/>
      <c r="BE31" s="73"/>
      <c r="BF31" s="73"/>
      <c r="BG31" s="73"/>
      <c r="BH31" s="72"/>
      <c r="BI31" s="72"/>
      <c r="BJ31" s="73"/>
      <c r="BK31" s="73"/>
      <c r="BL31" s="73"/>
      <c r="BM31" s="73"/>
      <c r="BN31" s="73"/>
      <c r="BO31" s="73"/>
      <c r="BP31" s="73"/>
      <c r="BQ31" s="73"/>
      <c r="BR31" s="73"/>
      <c r="BS31" s="73"/>
      <c r="BT31" s="73"/>
      <c r="BU31" s="73"/>
      <c r="BV31" s="73"/>
      <c r="BW31" s="72"/>
      <c r="BX31" s="72"/>
      <c r="BY31" s="73"/>
      <c r="BZ31" s="73"/>
      <c r="CA31" s="73"/>
      <c r="CB31" s="73"/>
      <c r="CC31" s="73"/>
      <c r="CD31" s="73"/>
      <c r="CE31" s="73"/>
      <c r="CF31" s="73"/>
      <c r="CG31" s="73"/>
      <c r="CH31" s="73"/>
      <c r="CI31" s="73"/>
      <c r="CJ31" s="73"/>
      <c r="CK31" s="73"/>
      <c r="CL31" s="72"/>
      <c r="CM31" s="72"/>
      <c r="CN31" s="73"/>
      <c r="CO31" s="73"/>
      <c r="CP31" s="73"/>
      <c r="CQ31" s="73"/>
      <c r="CR31" s="73"/>
      <c r="CS31" s="73"/>
      <c r="CT31" s="73"/>
      <c r="CU31" s="73"/>
      <c r="CV31" s="73"/>
      <c r="CW31" s="73"/>
      <c r="CX31" s="73"/>
      <c r="CY31" s="73"/>
      <c r="CZ31" s="73"/>
      <c r="DA31" s="72"/>
      <c r="DB31" s="72"/>
      <c r="DC31" s="73"/>
      <c r="DD31" s="73"/>
      <c r="DE31" s="73"/>
      <c r="DF31" s="73"/>
      <c r="DG31" s="73"/>
      <c r="DH31" s="73"/>
      <c r="DI31" s="73"/>
      <c r="DJ31" s="73"/>
      <c r="DK31" s="73"/>
      <c r="DL31" s="73"/>
      <c r="DM31" s="73"/>
      <c r="DN31" s="73"/>
      <c r="DO31" s="73"/>
      <c r="DP31" s="72"/>
      <c r="DQ31" s="72"/>
      <c r="DR31" s="73"/>
      <c r="DS31" s="73"/>
      <c r="DT31" s="73"/>
      <c r="DU31" s="73"/>
      <c r="DV31" s="73"/>
      <c r="DW31" s="73"/>
      <c r="DX31" s="73"/>
      <c r="DY31" s="73"/>
      <c r="DZ31" s="73"/>
      <c r="EA31" s="73"/>
      <c r="EB31" s="73"/>
      <c r="EC31" s="73"/>
      <c r="ED31" s="73"/>
      <c r="EE31" s="72"/>
      <c r="EF31" s="72"/>
      <c r="EG31" s="73"/>
      <c r="EH31" s="73"/>
      <c r="EI31" s="73"/>
      <c r="EJ31" s="73"/>
      <c r="EK31" s="73"/>
      <c r="EL31" s="73"/>
      <c r="EM31" s="73"/>
      <c r="EN31" s="73"/>
      <c r="EO31" s="73"/>
      <c r="EP31" s="73"/>
      <c r="EQ31" s="73"/>
      <c r="ER31" s="73"/>
      <c r="ES31" s="73"/>
      <c r="ET31" s="72"/>
      <c r="EU31" s="72"/>
      <c r="EV31" s="73"/>
      <c r="EW31" s="73"/>
      <c r="EX31" s="73"/>
      <c r="EY31" s="73"/>
      <c r="EZ31" s="73"/>
      <c r="FA31" s="73"/>
      <c r="FB31" s="73"/>
      <c r="FC31" s="73"/>
      <c r="FD31" s="73"/>
      <c r="FE31" s="73"/>
      <c r="FF31" s="73"/>
      <c r="FG31" s="73"/>
      <c r="FH31" s="73"/>
      <c r="FI31" s="72"/>
      <c r="FJ31" s="72"/>
      <c r="FK31" s="73"/>
      <c r="FL31" s="73"/>
      <c r="FM31" s="73"/>
      <c r="FN31" s="73"/>
      <c r="FO31" s="73"/>
      <c r="FP31" s="73"/>
      <c r="FQ31" s="73"/>
      <c r="FR31" s="73"/>
      <c r="FS31" s="73"/>
      <c r="FT31" s="73"/>
      <c r="FU31" s="73"/>
      <c r="FV31" s="73"/>
      <c r="FW31" s="73"/>
      <c r="FX31" s="72"/>
      <c r="FY31" s="72"/>
      <c r="FZ31" s="73"/>
      <c r="GA31" s="73"/>
      <c r="GB31" s="73"/>
      <c r="GC31" s="73"/>
      <c r="GD31" s="73"/>
      <c r="GE31" s="73"/>
      <c r="GF31" s="73"/>
      <c r="GG31" s="73"/>
      <c r="GH31" s="73"/>
      <c r="GI31" s="73"/>
      <c r="GJ31" s="73"/>
      <c r="GK31" s="73"/>
      <c r="GL31" s="73"/>
      <c r="GM31" s="72"/>
      <c r="GN31" s="72"/>
      <c r="GO31" s="73"/>
      <c r="GP31" s="73"/>
      <c r="GQ31" s="73"/>
      <c r="GR31" s="73"/>
      <c r="GS31" s="73"/>
      <c r="GT31" s="73"/>
      <c r="GU31" s="73"/>
      <c r="GV31" s="73"/>
      <c r="GW31" s="73"/>
      <c r="GX31" s="73"/>
      <c r="GY31" s="73"/>
      <c r="GZ31" s="73"/>
      <c r="HA31" s="73"/>
      <c r="HB31" s="72"/>
      <c r="HC31" s="72"/>
      <c r="HD31" s="73"/>
      <c r="HE31" s="73"/>
      <c r="HF31" s="73"/>
      <c r="HG31" s="73"/>
      <c r="HH31" s="73"/>
      <c r="HI31" s="73"/>
      <c r="HJ31" s="73"/>
      <c r="HK31" s="73"/>
      <c r="HL31" s="73"/>
      <c r="HM31" s="73"/>
      <c r="HN31" s="73"/>
      <c r="HO31" s="73"/>
      <c r="HP31" s="73"/>
      <c r="HQ31" s="72"/>
      <c r="HR31" s="72"/>
      <c r="HS31" s="73"/>
      <c r="HT31" s="73"/>
      <c r="HU31" s="73"/>
      <c r="HV31" s="73"/>
      <c r="HW31" s="73"/>
      <c r="HX31" s="73"/>
      <c r="HY31" s="73"/>
      <c r="HZ31" s="73"/>
      <c r="IA31" s="73"/>
      <c r="IB31" s="73"/>
      <c r="IC31" s="73"/>
      <c r="ID31" s="73"/>
      <c r="IE31" s="73"/>
      <c r="IF31" s="72"/>
      <c r="IG31" s="72"/>
      <c r="IH31" s="73"/>
      <c r="II31" s="73"/>
      <c r="IJ31" s="73"/>
      <c r="IK31" s="73"/>
      <c r="IL31" s="73"/>
      <c r="IM31" s="73"/>
      <c r="IN31" s="73"/>
      <c r="IO31" s="73"/>
      <c r="IP31" s="73"/>
      <c r="IQ31" s="73"/>
      <c r="IR31" s="73"/>
      <c r="IS31" s="73"/>
      <c r="IT31" s="73"/>
      <c r="IU31" s="72"/>
    </row>
    <row r="32" spans="1:255" s="74" customFormat="1" ht="14.1" customHeight="1" x14ac:dyDescent="0.25">
      <c r="A32" s="71"/>
      <c r="B32" s="81" t="s">
        <v>116</v>
      </c>
      <c r="C32" s="77">
        <v>149982.35253999999</v>
      </c>
      <c r="D32" s="77">
        <v>123370.92604999998</v>
      </c>
      <c r="E32" s="77">
        <v>18688.666140000001</v>
      </c>
      <c r="F32" s="77">
        <v>5648511.7336400002</v>
      </c>
      <c r="G32" s="77">
        <v>5940553.6783699999</v>
      </c>
      <c r="H32" s="77">
        <v>180449.85363000003</v>
      </c>
      <c r="I32" s="77">
        <v>89924.745129999996</v>
      </c>
      <c r="J32" s="77">
        <v>270374.59876000002</v>
      </c>
      <c r="K32" s="77">
        <v>51990.642100000005</v>
      </c>
      <c r="L32" s="77">
        <v>40931.7788</v>
      </c>
      <c r="M32" s="77">
        <v>92922.420899999997</v>
      </c>
      <c r="N32" s="78">
        <v>6303850.6980300006</v>
      </c>
      <c r="O32" s="72"/>
      <c r="P32" s="72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2"/>
      <c r="AE32" s="72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2"/>
      <c r="AT32" s="72"/>
      <c r="AU32" s="73"/>
      <c r="AV32" s="73"/>
      <c r="AW32" s="73"/>
      <c r="AX32" s="73"/>
      <c r="AY32" s="73"/>
      <c r="AZ32" s="73"/>
      <c r="BA32" s="73"/>
      <c r="BB32" s="73"/>
      <c r="BC32" s="73"/>
      <c r="BD32" s="73"/>
      <c r="BE32" s="73"/>
      <c r="BF32" s="73"/>
      <c r="BG32" s="73"/>
      <c r="BH32" s="72"/>
      <c r="BI32" s="72"/>
      <c r="BJ32" s="73"/>
      <c r="BK32" s="73"/>
      <c r="BL32" s="73"/>
      <c r="BM32" s="73"/>
      <c r="BN32" s="73"/>
      <c r="BO32" s="73"/>
      <c r="BP32" s="73"/>
      <c r="BQ32" s="73"/>
      <c r="BR32" s="73"/>
      <c r="BS32" s="73"/>
      <c r="BT32" s="73"/>
      <c r="BU32" s="73"/>
      <c r="BV32" s="73"/>
      <c r="BW32" s="72"/>
      <c r="BX32" s="72"/>
      <c r="BY32" s="73"/>
      <c r="BZ32" s="73"/>
      <c r="CA32" s="73"/>
      <c r="CB32" s="73"/>
      <c r="CC32" s="73"/>
      <c r="CD32" s="73"/>
      <c r="CE32" s="73"/>
      <c r="CF32" s="73"/>
      <c r="CG32" s="73"/>
      <c r="CH32" s="73"/>
      <c r="CI32" s="73"/>
      <c r="CJ32" s="73"/>
      <c r="CK32" s="73"/>
      <c r="CL32" s="72"/>
      <c r="CM32" s="72"/>
      <c r="CN32" s="73"/>
      <c r="CO32" s="73"/>
      <c r="CP32" s="73"/>
      <c r="CQ32" s="73"/>
      <c r="CR32" s="73"/>
      <c r="CS32" s="73"/>
      <c r="CT32" s="73"/>
      <c r="CU32" s="73"/>
      <c r="CV32" s="73"/>
      <c r="CW32" s="73"/>
      <c r="CX32" s="73"/>
      <c r="CY32" s="73"/>
      <c r="CZ32" s="73"/>
      <c r="DA32" s="72"/>
      <c r="DB32" s="72"/>
      <c r="DC32" s="73"/>
      <c r="DD32" s="73"/>
      <c r="DE32" s="73"/>
      <c r="DF32" s="73"/>
      <c r="DG32" s="73"/>
      <c r="DH32" s="73"/>
      <c r="DI32" s="73"/>
      <c r="DJ32" s="73"/>
      <c r="DK32" s="73"/>
      <c r="DL32" s="73"/>
      <c r="DM32" s="73"/>
      <c r="DN32" s="73"/>
      <c r="DO32" s="73"/>
      <c r="DP32" s="72"/>
      <c r="DQ32" s="72"/>
      <c r="DR32" s="73"/>
      <c r="DS32" s="73"/>
      <c r="DT32" s="73"/>
      <c r="DU32" s="73"/>
      <c r="DV32" s="73"/>
      <c r="DW32" s="73"/>
      <c r="DX32" s="73"/>
      <c r="DY32" s="73"/>
      <c r="DZ32" s="73"/>
      <c r="EA32" s="73"/>
      <c r="EB32" s="73"/>
      <c r="EC32" s="73"/>
      <c r="ED32" s="73"/>
      <c r="EE32" s="72"/>
      <c r="EF32" s="72"/>
      <c r="EG32" s="73"/>
      <c r="EH32" s="73"/>
      <c r="EI32" s="73"/>
      <c r="EJ32" s="73"/>
      <c r="EK32" s="73"/>
      <c r="EL32" s="73"/>
      <c r="EM32" s="73"/>
      <c r="EN32" s="73"/>
      <c r="EO32" s="73"/>
      <c r="EP32" s="73"/>
      <c r="EQ32" s="73"/>
      <c r="ER32" s="73"/>
      <c r="ES32" s="73"/>
      <c r="ET32" s="72"/>
      <c r="EU32" s="72"/>
      <c r="EV32" s="73"/>
      <c r="EW32" s="73"/>
      <c r="EX32" s="73"/>
      <c r="EY32" s="73"/>
      <c r="EZ32" s="73"/>
      <c r="FA32" s="73"/>
      <c r="FB32" s="73"/>
      <c r="FC32" s="73"/>
      <c r="FD32" s="73"/>
      <c r="FE32" s="73"/>
      <c r="FF32" s="73"/>
      <c r="FG32" s="73"/>
      <c r="FH32" s="73"/>
      <c r="FI32" s="72"/>
      <c r="FJ32" s="72"/>
      <c r="FK32" s="73"/>
      <c r="FL32" s="73"/>
      <c r="FM32" s="73"/>
      <c r="FN32" s="73"/>
      <c r="FO32" s="73"/>
      <c r="FP32" s="73"/>
      <c r="FQ32" s="73"/>
      <c r="FR32" s="73"/>
      <c r="FS32" s="73"/>
      <c r="FT32" s="73"/>
      <c r="FU32" s="73"/>
      <c r="FV32" s="73"/>
      <c r="FW32" s="73"/>
      <c r="FX32" s="72"/>
      <c r="FY32" s="72"/>
      <c r="FZ32" s="73"/>
      <c r="GA32" s="73"/>
      <c r="GB32" s="73"/>
      <c r="GC32" s="73"/>
      <c r="GD32" s="73"/>
      <c r="GE32" s="73"/>
      <c r="GF32" s="73"/>
      <c r="GG32" s="73"/>
      <c r="GH32" s="73"/>
      <c r="GI32" s="73"/>
      <c r="GJ32" s="73"/>
      <c r="GK32" s="73"/>
      <c r="GL32" s="73"/>
      <c r="GM32" s="72"/>
      <c r="GN32" s="72"/>
      <c r="GO32" s="73"/>
      <c r="GP32" s="73"/>
      <c r="GQ32" s="73"/>
      <c r="GR32" s="73"/>
      <c r="GS32" s="73"/>
      <c r="GT32" s="73"/>
      <c r="GU32" s="73"/>
      <c r="GV32" s="73"/>
      <c r="GW32" s="73"/>
      <c r="GX32" s="73"/>
      <c r="GY32" s="73"/>
      <c r="GZ32" s="73"/>
      <c r="HA32" s="73"/>
      <c r="HB32" s="72"/>
      <c r="HC32" s="72"/>
      <c r="HD32" s="73"/>
      <c r="HE32" s="73"/>
      <c r="HF32" s="73"/>
      <c r="HG32" s="73"/>
      <c r="HH32" s="73"/>
      <c r="HI32" s="73"/>
      <c r="HJ32" s="73"/>
      <c r="HK32" s="73"/>
      <c r="HL32" s="73"/>
      <c r="HM32" s="73"/>
      <c r="HN32" s="73"/>
      <c r="HO32" s="73"/>
      <c r="HP32" s="73"/>
      <c r="HQ32" s="72"/>
      <c r="HR32" s="72"/>
      <c r="HS32" s="73"/>
      <c r="HT32" s="73"/>
      <c r="HU32" s="73"/>
      <c r="HV32" s="73"/>
      <c r="HW32" s="73"/>
      <c r="HX32" s="73"/>
      <c r="HY32" s="73"/>
      <c r="HZ32" s="73"/>
      <c r="IA32" s="73"/>
      <c r="IB32" s="73"/>
      <c r="IC32" s="73"/>
      <c r="ID32" s="73"/>
      <c r="IE32" s="73"/>
      <c r="IF32" s="72"/>
      <c r="IG32" s="72"/>
      <c r="IH32" s="73"/>
      <c r="II32" s="73"/>
      <c r="IJ32" s="73"/>
      <c r="IK32" s="73"/>
      <c r="IL32" s="73"/>
      <c r="IM32" s="73"/>
      <c r="IN32" s="73"/>
      <c r="IO32" s="73"/>
      <c r="IP32" s="73"/>
      <c r="IQ32" s="73"/>
      <c r="IR32" s="73"/>
      <c r="IS32" s="73"/>
      <c r="IT32" s="73"/>
      <c r="IU32" s="72"/>
    </row>
    <row r="33" spans="1:255" s="74" customFormat="1" ht="14.1" customHeight="1" x14ac:dyDescent="0.25">
      <c r="A33" s="71"/>
      <c r="B33" s="81" t="s">
        <v>117</v>
      </c>
      <c r="C33" s="77">
        <v>212826.11715000001</v>
      </c>
      <c r="D33" s="77">
        <v>208108.35133999999</v>
      </c>
      <c r="E33" s="77">
        <v>27751.168020000001</v>
      </c>
      <c r="F33" s="77">
        <v>8001774.8802300002</v>
      </c>
      <c r="G33" s="77">
        <v>8450460.5167399999</v>
      </c>
      <c r="H33" s="77">
        <v>291866.41350000002</v>
      </c>
      <c r="I33" s="77">
        <v>143129.77003000001</v>
      </c>
      <c r="J33" s="77">
        <v>434996.18353000004</v>
      </c>
      <c r="K33" s="77">
        <v>53339.878890000007</v>
      </c>
      <c r="L33" s="77">
        <v>66803.855519999997</v>
      </c>
      <c r="M33" s="77">
        <v>120143.73441</v>
      </c>
      <c r="N33" s="78">
        <v>9005600.4346799999</v>
      </c>
      <c r="O33" s="72"/>
      <c r="P33" s="72"/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73"/>
      <c r="AB33" s="73"/>
      <c r="AC33" s="73"/>
      <c r="AD33" s="72"/>
      <c r="AE33" s="72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2"/>
      <c r="AT33" s="72"/>
      <c r="AU33" s="73"/>
      <c r="AV33" s="73"/>
      <c r="AW33" s="73"/>
      <c r="AX33" s="73"/>
      <c r="AY33" s="73"/>
      <c r="AZ33" s="73"/>
      <c r="BA33" s="73"/>
      <c r="BB33" s="73"/>
      <c r="BC33" s="73"/>
      <c r="BD33" s="73"/>
      <c r="BE33" s="73"/>
      <c r="BF33" s="73"/>
      <c r="BG33" s="73"/>
      <c r="BH33" s="72"/>
      <c r="BI33" s="72"/>
      <c r="BJ33" s="73"/>
      <c r="BK33" s="73"/>
      <c r="BL33" s="73"/>
      <c r="BM33" s="73"/>
      <c r="BN33" s="73"/>
      <c r="BO33" s="73"/>
      <c r="BP33" s="73"/>
      <c r="BQ33" s="73"/>
      <c r="BR33" s="73"/>
      <c r="BS33" s="73"/>
      <c r="BT33" s="73"/>
      <c r="BU33" s="73"/>
      <c r="BV33" s="73"/>
      <c r="BW33" s="72"/>
      <c r="BX33" s="72"/>
      <c r="BY33" s="73"/>
      <c r="BZ33" s="73"/>
      <c r="CA33" s="73"/>
      <c r="CB33" s="73"/>
      <c r="CC33" s="73"/>
      <c r="CD33" s="73"/>
      <c r="CE33" s="73"/>
      <c r="CF33" s="73"/>
      <c r="CG33" s="73"/>
      <c r="CH33" s="73"/>
      <c r="CI33" s="73"/>
      <c r="CJ33" s="73"/>
      <c r="CK33" s="73"/>
      <c r="CL33" s="72"/>
      <c r="CM33" s="72"/>
      <c r="CN33" s="73"/>
      <c r="CO33" s="73"/>
      <c r="CP33" s="73"/>
      <c r="CQ33" s="73"/>
      <c r="CR33" s="73"/>
      <c r="CS33" s="73"/>
      <c r="CT33" s="73"/>
      <c r="CU33" s="73"/>
      <c r="CV33" s="73"/>
      <c r="CW33" s="73"/>
      <c r="CX33" s="73"/>
      <c r="CY33" s="73"/>
      <c r="CZ33" s="73"/>
      <c r="DA33" s="72"/>
      <c r="DB33" s="72"/>
      <c r="DC33" s="73"/>
      <c r="DD33" s="73"/>
      <c r="DE33" s="73"/>
      <c r="DF33" s="73"/>
      <c r="DG33" s="73"/>
      <c r="DH33" s="73"/>
      <c r="DI33" s="73"/>
      <c r="DJ33" s="73"/>
      <c r="DK33" s="73"/>
      <c r="DL33" s="73"/>
      <c r="DM33" s="73"/>
      <c r="DN33" s="73"/>
      <c r="DO33" s="73"/>
      <c r="DP33" s="72"/>
      <c r="DQ33" s="72"/>
      <c r="DR33" s="73"/>
      <c r="DS33" s="73"/>
      <c r="DT33" s="73"/>
      <c r="DU33" s="73"/>
      <c r="DV33" s="73"/>
      <c r="DW33" s="73"/>
      <c r="DX33" s="73"/>
      <c r="DY33" s="73"/>
      <c r="DZ33" s="73"/>
      <c r="EA33" s="73"/>
      <c r="EB33" s="73"/>
      <c r="EC33" s="73"/>
      <c r="ED33" s="73"/>
      <c r="EE33" s="72"/>
      <c r="EF33" s="72"/>
      <c r="EG33" s="73"/>
      <c r="EH33" s="73"/>
      <c r="EI33" s="73"/>
      <c r="EJ33" s="73"/>
      <c r="EK33" s="73"/>
      <c r="EL33" s="73"/>
      <c r="EM33" s="73"/>
      <c r="EN33" s="73"/>
      <c r="EO33" s="73"/>
      <c r="EP33" s="73"/>
      <c r="EQ33" s="73"/>
      <c r="ER33" s="73"/>
      <c r="ES33" s="73"/>
      <c r="ET33" s="72"/>
      <c r="EU33" s="72"/>
      <c r="EV33" s="73"/>
      <c r="EW33" s="73"/>
      <c r="EX33" s="73"/>
      <c r="EY33" s="73"/>
      <c r="EZ33" s="73"/>
      <c r="FA33" s="73"/>
      <c r="FB33" s="73"/>
      <c r="FC33" s="73"/>
      <c r="FD33" s="73"/>
      <c r="FE33" s="73"/>
      <c r="FF33" s="73"/>
      <c r="FG33" s="73"/>
      <c r="FH33" s="73"/>
      <c r="FI33" s="72"/>
      <c r="FJ33" s="72"/>
      <c r="FK33" s="73"/>
      <c r="FL33" s="73"/>
      <c r="FM33" s="73"/>
      <c r="FN33" s="73"/>
      <c r="FO33" s="73"/>
      <c r="FP33" s="73"/>
      <c r="FQ33" s="73"/>
      <c r="FR33" s="73"/>
      <c r="FS33" s="73"/>
      <c r="FT33" s="73"/>
      <c r="FU33" s="73"/>
      <c r="FV33" s="73"/>
      <c r="FW33" s="73"/>
      <c r="FX33" s="72"/>
      <c r="FY33" s="72"/>
      <c r="FZ33" s="73"/>
      <c r="GA33" s="73"/>
      <c r="GB33" s="73"/>
      <c r="GC33" s="73"/>
      <c r="GD33" s="73"/>
      <c r="GE33" s="73"/>
      <c r="GF33" s="73"/>
      <c r="GG33" s="73"/>
      <c r="GH33" s="73"/>
      <c r="GI33" s="73"/>
      <c r="GJ33" s="73"/>
      <c r="GK33" s="73"/>
      <c r="GL33" s="73"/>
      <c r="GM33" s="72"/>
      <c r="GN33" s="72"/>
      <c r="GO33" s="73"/>
      <c r="GP33" s="73"/>
      <c r="GQ33" s="73"/>
      <c r="GR33" s="73"/>
      <c r="GS33" s="73"/>
      <c r="GT33" s="73"/>
      <c r="GU33" s="73"/>
      <c r="GV33" s="73"/>
      <c r="GW33" s="73"/>
      <c r="GX33" s="73"/>
      <c r="GY33" s="73"/>
      <c r="GZ33" s="73"/>
      <c r="HA33" s="73"/>
      <c r="HB33" s="72"/>
      <c r="HC33" s="72"/>
      <c r="HD33" s="73"/>
      <c r="HE33" s="73"/>
      <c r="HF33" s="73"/>
      <c r="HG33" s="73"/>
      <c r="HH33" s="73"/>
      <c r="HI33" s="73"/>
      <c r="HJ33" s="73"/>
      <c r="HK33" s="73"/>
      <c r="HL33" s="73"/>
      <c r="HM33" s="73"/>
      <c r="HN33" s="73"/>
      <c r="HO33" s="73"/>
      <c r="HP33" s="73"/>
      <c r="HQ33" s="72"/>
      <c r="HR33" s="72"/>
      <c r="HS33" s="73"/>
      <c r="HT33" s="73"/>
      <c r="HU33" s="73"/>
      <c r="HV33" s="73"/>
      <c r="HW33" s="73"/>
      <c r="HX33" s="73"/>
      <c r="HY33" s="73"/>
      <c r="HZ33" s="73"/>
      <c r="IA33" s="73"/>
      <c r="IB33" s="73"/>
      <c r="IC33" s="73"/>
      <c r="ID33" s="73"/>
      <c r="IE33" s="73"/>
      <c r="IF33" s="72"/>
      <c r="IG33" s="72"/>
      <c r="IH33" s="73"/>
      <c r="II33" s="73"/>
      <c r="IJ33" s="73"/>
      <c r="IK33" s="73"/>
      <c r="IL33" s="73"/>
      <c r="IM33" s="73"/>
      <c r="IN33" s="73"/>
      <c r="IO33" s="73"/>
      <c r="IP33" s="73"/>
      <c r="IQ33" s="73"/>
      <c r="IR33" s="73"/>
      <c r="IS33" s="73"/>
      <c r="IT33" s="73"/>
      <c r="IU33" s="72"/>
    </row>
    <row r="34" spans="1:255" s="74" customFormat="1" ht="14.1" customHeight="1" x14ac:dyDescent="0.25">
      <c r="A34" s="71"/>
      <c r="B34" s="254" t="s">
        <v>146</v>
      </c>
      <c r="C34" s="234">
        <v>306834.68552</v>
      </c>
      <c r="D34" s="234">
        <v>373489.78794000001</v>
      </c>
      <c r="E34" s="234">
        <v>45657.738550000002</v>
      </c>
      <c r="F34" s="234">
        <v>12471534.099299999</v>
      </c>
      <c r="G34" s="234">
        <v>13197516.311309999</v>
      </c>
      <c r="H34" s="234">
        <v>581501.99444000004</v>
      </c>
      <c r="I34" s="234">
        <v>261974.20371</v>
      </c>
      <c r="J34" s="234">
        <v>843476.19815000007</v>
      </c>
      <c r="K34" s="234">
        <v>130395.53438</v>
      </c>
      <c r="L34" s="234">
        <v>69726.579069999992</v>
      </c>
      <c r="M34" s="234">
        <v>200122.11345</v>
      </c>
      <c r="N34" s="235">
        <v>14241114.622909999</v>
      </c>
      <c r="O34" s="72"/>
      <c r="P34" s="72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2"/>
      <c r="AE34" s="72"/>
      <c r="AF34" s="73"/>
      <c r="AG34" s="73"/>
      <c r="AH34" s="73"/>
      <c r="AI34" s="73"/>
      <c r="AJ34" s="73"/>
      <c r="AK34" s="73"/>
      <c r="AL34" s="73"/>
      <c r="AM34" s="73"/>
      <c r="AN34" s="73"/>
      <c r="AO34" s="73"/>
      <c r="AP34" s="73"/>
      <c r="AQ34" s="73"/>
      <c r="AR34" s="73"/>
      <c r="AS34" s="72"/>
      <c r="AT34" s="72"/>
      <c r="AU34" s="73"/>
      <c r="AV34" s="73"/>
      <c r="AW34" s="73"/>
      <c r="AX34" s="73"/>
      <c r="AY34" s="73"/>
      <c r="AZ34" s="73"/>
      <c r="BA34" s="73"/>
      <c r="BB34" s="73"/>
      <c r="BC34" s="73"/>
      <c r="BD34" s="73"/>
      <c r="BE34" s="73"/>
      <c r="BF34" s="73"/>
      <c r="BG34" s="73"/>
      <c r="BH34" s="72"/>
      <c r="BI34" s="72"/>
      <c r="BJ34" s="73"/>
      <c r="BK34" s="73"/>
      <c r="BL34" s="73"/>
      <c r="BM34" s="73"/>
      <c r="BN34" s="73"/>
      <c r="BO34" s="73"/>
      <c r="BP34" s="73"/>
      <c r="BQ34" s="73"/>
      <c r="BR34" s="73"/>
      <c r="BS34" s="73"/>
      <c r="BT34" s="73"/>
      <c r="BU34" s="73"/>
      <c r="BV34" s="73"/>
      <c r="BW34" s="72"/>
      <c r="BX34" s="72"/>
      <c r="BY34" s="73"/>
      <c r="BZ34" s="73"/>
      <c r="CA34" s="73"/>
      <c r="CB34" s="73"/>
      <c r="CC34" s="73"/>
      <c r="CD34" s="73"/>
      <c r="CE34" s="73"/>
      <c r="CF34" s="73"/>
      <c r="CG34" s="73"/>
      <c r="CH34" s="73"/>
      <c r="CI34" s="73"/>
      <c r="CJ34" s="73"/>
      <c r="CK34" s="73"/>
      <c r="CL34" s="72"/>
      <c r="CM34" s="72"/>
      <c r="CN34" s="73"/>
      <c r="CO34" s="73"/>
      <c r="CP34" s="73"/>
      <c r="CQ34" s="73"/>
      <c r="CR34" s="73"/>
      <c r="CS34" s="73"/>
      <c r="CT34" s="73"/>
      <c r="CU34" s="73"/>
      <c r="CV34" s="73"/>
      <c r="CW34" s="73"/>
      <c r="CX34" s="73"/>
      <c r="CY34" s="73"/>
      <c r="CZ34" s="73"/>
      <c r="DA34" s="72"/>
      <c r="DB34" s="72"/>
      <c r="DC34" s="73"/>
      <c r="DD34" s="73"/>
      <c r="DE34" s="73"/>
      <c r="DF34" s="73"/>
      <c r="DG34" s="73"/>
      <c r="DH34" s="73"/>
      <c r="DI34" s="73"/>
      <c r="DJ34" s="73"/>
      <c r="DK34" s="73"/>
      <c r="DL34" s="73"/>
      <c r="DM34" s="73"/>
      <c r="DN34" s="73"/>
      <c r="DO34" s="73"/>
      <c r="DP34" s="72"/>
      <c r="DQ34" s="72"/>
      <c r="DR34" s="73"/>
      <c r="DS34" s="73"/>
      <c r="DT34" s="73"/>
      <c r="DU34" s="73"/>
      <c r="DV34" s="73"/>
      <c r="DW34" s="73"/>
      <c r="DX34" s="73"/>
      <c r="DY34" s="73"/>
      <c r="DZ34" s="73"/>
      <c r="EA34" s="73"/>
      <c r="EB34" s="73"/>
      <c r="EC34" s="73"/>
      <c r="ED34" s="73"/>
      <c r="EE34" s="72"/>
      <c r="EF34" s="72"/>
      <c r="EG34" s="73"/>
      <c r="EH34" s="73"/>
      <c r="EI34" s="73"/>
      <c r="EJ34" s="73"/>
      <c r="EK34" s="73"/>
      <c r="EL34" s="73"/>
      <c r="EM34" s="73"/>
      <c r="EN34" s="73"/>
      <c r="EO34" s="73"/>
      <c r="EP34" s="73"/>
      <c r="EQ34" s="73"/>
      <c r="ER34" s="73"/>
      <c r="ES34" s="73"/>
      <c r="ET34" s="72"/>
      <c r="EU34" s="72"/>
      <c r="EV34" s="73"/>
      <c r="EW34" s="73"/>
      <c r="EX34" s="73"/>
      <c r="EY34" s="73"/>
      <c r="EZ34" s="73"/>
      <c r="FA34" s="73"/>
      <c r="FB34" s="73"/>
      <c r="FC34" s="73"/>
      <c r="FD34" s="73"/>
      <c r="FE34" s="73"/>
      <c r="FF34" s="73"/>
      <c r="FG34" s="73"/>
      <c r="FH34" s="73"/>
      <c r="FI34" s="72"/>
      <c r="FJ34" s="72"/>
      <c r="FK34" s="73"/>
      <c r="FL34" s="73"/>
      <c r="FM34" s="73"/>
      <c r="FN34" s="73"/>
      <c r="FO34" s="73"/>
      <c r="FP34" s="73"/>
      <c r="FQ34" s="73"/>
      <c r="FR34" s="73"/>
      <c r="FS34" s="73"/>
      <c r="FT34" s="73"/>
      <c r="FU34" s="73"/>
      <c r="FV34" s="73"/>
      <c r="FW34" s="73"/>
      <c r="FX34" s="72"/>
      <c r="FY34" s="72"/>
      <c r="FZ34" s="73"/>
      <c r="GA34" s="73"/>
      <c r="GB34" s="73"/>
      <c r="GC34" s="73"/>
      <c r="GD34" s="73"/>
      <c r="GE34" s="73"/>
      <c r="GF34" s="73"/>
      <c r="GG34" s="73"/>
      <c r="GH34" s="73"/>
      <c r="GI34" s="73"/>
      <c r="GJ34" s="73"/>
      <c r="GK34" s="73"/>
      <c r="GL34" s="73"/>
      <c r="GM34" s="72"/>
      <c r="GN34" s="72"/>
      <c r="GO34" s="73"/>
      <c r="GP34" s="73"/>
      <c r="GQ34" s="73"/>
      <c r="GR34" s="73"/>
      <c r="GS34" s="73"/>
      <c r="GT34" s="73"/>
      <c r="GU34" s="73"/>
      <c r="GV34" s="73"/>
      <c r="GW34" s="73"/>
      <c r="GX34" s="73"/>
      <c r="GY34" s="73"/>
      <c r="GZ34" s="73"/>
      <c r="HA34" s="73"/>
      <c r="HB34" s="72"/>
      <c r="HC34" s="72"/>
      <c r="HD34" s="73"/>
      <c r="HE34" s="73"/>
      <c r="HF34" s="73"/>
      <c r="HG34" s="73"/>
      <c r="HH34" s="73"/>
      <c r="HI34" s="73"/>
      <c r="HJ34" s="73"/>
      <c r="HK34" s="73"/>
      <c r="HL34" s="73"/>
      <c r="HM34" s="73"/>
      <c r="HN34" s="73"/>
      <c r="HO34" s="73"/>
      <c r="HP34" s="73"/>
      <c r="HQ34" s="72"/>
      <c r="HR34" s="72"/>
      <c r="HS34" s="73"/>
      <c r="HT34" s="73"/>
      <c r="HU34" s="73"/>
      <c r="HV34" s="73"/>
      <c r="HW34" s="73"/>
      <c r="HX34" s="73"/>
      <c r="HY34" s="73"/>
      <c r="HZ34" s="73"/>
      <c r="IA34" s="73"/>
      <c r="IB34" s="73"/>
      <c r="IC34" s="73"/>
      <c r="ID34" s="73"/>
      <c r="IE34" s="73"/>
      <c r="IF34" s="72"/>
      <c r="IG34" s="72"/>
      <c r="IH34" s="73"/>
      <c r="II34" s="73"/>
      <c r="IJ34" s="73"/>
      <c r="IK34" s="73"/>
      <c r="IL34" s="73"/>
      <c r="IM34" s="73"/>
      <c r="IN34" s="73"/>
      <c r="IO34" s="73"/>
      <c r="IP34" s="73"/>
      <c r="IQ34" s="73"/>
      <c r="IR34" s="73"/>
      <c r="IS34" s="73"/>
      <c r="IT34" s="73"/>
      <c r="IU34" s="72"/>
    </row>
    <row r="35" spans="1:255" s="74" customFormat="1" ht="14.1" customHeight="1" x14ac:dyDescent="0.25">
      <c r="A35" s="71"/>
      <c r="B35" s="81" t="s">
        <v>118</v>
      </c>
      <c r="C35" s="77">
        <v>71855.201310000004</v>
      </c>
      <c r="D35" s="77">
        <v>42768.81667</v>
      </c>
      <c r="E35" s="77">
        <v>5843.6743300000007</v>
      </c>
      <c r="F35" s="77">
        <v>2141972.1970299999</v>
      </c>
      <c r="G35" s="77">
        <v>2262439.8893399998</v>
      </c>
      <c r="H35" s="77">
        <v>32655.53025</v>
      </c>
      <c r="I35" s="77">
        <v>25126.706020000001</v>
      </c>
      <c r="J35" s="77">
        <v>57782.236270000001</v>
      </c>
      <c r="K35" s="77">
        <v>7326.3474699999997</v>
      </c>
      <c r="L35" s="77">
        <v>15224.95318</v>
      </c>
      <c r="M35" s="77">
        <v>22551.300650000001</v>
      </c>
      <c r="N35" s="78">
        <v>2342773.4262600001</v>
      </c>
      <c r="O35" s="72"/>
      <c r="P35" s="72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72"/>
      <c r="AE35" s="72"/>
      <c r="AF35" s="73"/>
      <c r="AG35" s="73"/>
      <c r="AH35" s="73"/>
      <c r="AI35" s="73"/>
      <c r="AJ35" s="73"/>
      <c r="AK35" s="73"/>
      <c r="AL35" s="73"/>
      <c r="AM35" s="73"/>
      <c r="AN35" s="73"/>
      <c r="AO35" s="73"/>
      <c r="AP35" s="73"/>
      <c r="AQ35" s="73"/>
      <c r="AR35" s="73"/>
      <c r="AS35" s="72"/>
      <c r="AT35" s="72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2"/>
      <c r="BI35" s="72"/>
      <c r="BJ35" s="73"/>
      <c r="BK35" s="73"/>
      <c r="BL35" s="73"/>
      <c r="BM35" s="73"/>
      <c r="BN35" s="73"/>
      <c r="BO35" s="73"/>
      <c r="BP35" s="73"/>
      <c r="BQ35" s="73"/>
      <c r="BR35" s="73"/>
      <c r="BS35" s="73"/>
      <c r="BT35" s="73"/>
      <c r="BU35" s="73"/>
      <c r="BV35" s="73"/>
      <c r="BW35" s="72"/>
      <c r="BX35" s="72"/>
      <c r="BY35" s="73"/>
      <c r="BZ35" s="73"/>
      <c r="CA35" s="73"/>
      <c r="CB35" s="73"/>
      <c r="CC35" s="73"/>
      <c r="CD35" s="73"/>
      <c r="CE35" s="73"/>
      <c r="CF35" s="73"/>
      <c r="CG35" s="73"/>
      <c r="CH35" s="73"/>
      <c r="CI35" s="73"/>
      <c r="CJ35" s="73"/>
      <c r="CK35" s="73"/>
      <c r="CL35" s="72"/>
      <c r="CM35" s="72"/>
      <c r="CN35" s="73"/>
      <c r="CO35" s="73"/>
      <c r="CP35" s="73"/>
      <c r="CQ35" s="73"/>
      <c r="CR35" s="73"/>
      <c r="CS35" s="73"/>
      <c r="CT35" s="73"/>
      <c r="CU35" s="73"/>
      <c r="CV35" s="73"/>
      <c r="CW35" s="73"/>
      <c r="CX35" s="73"/>
      <c r="CY35" s="73"/>
      <c r="CZ35" s="73"/>
      <c r="DA35" s="72"/>
      <c r="DB35" s="72"/>
      <c r="DC35" s="73"/>
      <c r="DD35" s="73"/>
      <c r="DE35" s="73"/>
      <c r="DF35" s="73"/>
      <c r="DG35" s="73"/>
      <c r="DH35" s="73"/>
      <c r="DI35" s="73"/>
      <c r="DJ35" s="73"/>
      <c r="DK35" s="73"/>
      <c r="DL35" s="73"/>
      <c r="DM35" s="73"/>
      <c r="DN35" s="73"/>
      <c r="DO35" s="73"/>
      <c r="DP35" s="72"/>
      <c r="DQ35" s="72"/>
      <c r="DR35" s="73"/>
      <c r="DS35" s="73"/>
      <c r="DT35" s="73"/>
      <c r="DU35" s="73"/>
      <c r="DV35" s="73"/>
      <c r="DW35" s="73"/>
      <c r="DX35" s="73"/>
      <c r="DY35" s="73"/>
      <c r="DZ35" s="73"/>
      <c r="EA35" s="73"/>
      <c r="EB35" s="73"/>
      <c r="EC35" s="73"/>
      <c r="ED35" s="73"/>
      <c r="EE35" s="72"/>
      <c r="EF35" s="72"/>
      <c r="EG35" s="73"/>
      <c r="EH35" s="73"/>
      <c r="EI35" s="73"/>
      <c r="EJ35" s="73"/>
      <c r="EK35" s="73"/>
      <c r="EL35" s="73"/>
      <c r="EM35" s="73"/>
      <c r="EN35" s="73"/>
      <c r="EO35" s="73"/>
      <c r="EP35" s="73"/>
      <c r="EQ35" s="73"/>
      <c r="ER35" s="73"/>
      <c r="ES35" s="73"/>
      <c r="ET35" s="72"/>
      <c r="EU35" s="72"/>
      <c r="EV35" s="73"/>
      <c r="EW35" s="73"/>
      <c r="EX35" s="73"/>
      <c r="EY35" s="73"/>
      <c r="EZ35" s="73"/>
      <c r="FA35" s="73"/>
      <c r="FB35" s="73"/>
      <c r="FC35" s="73"/>
      <c r="FD35" s="73"/>
      <c r="FE35" s="73"/>
      <c r="FF35" s="73"/>
      <c r="FG35" s="73"/>
      <c r="FH35" s="73"/>
      <c r="FI35" s="72"/>
      <c r="FJ35" s="72"/>
      <c r="FK35" s="73"/>
      <c r="FL35" s="73"/>
      <c r="FM35" s="73"/>
      <c r="FN35" s="73"/>
      <c r="FO35" s="73"/>
      <c r="FP35" s="73"/>
      <c r="FQ35" s="73"/>
      <c r="FR35" s="73"/>
      <c r="FS35" s="73"/>
      <c r="FT35" s="73"/>
      <c r="FU35" s="73"/>
      <c r="FV35" s="73"/>
      <c r="FW35" s="73"/>
      <c r="FX35" s="72"/>
      <c r="FY35" s="72"/>
      <c r="FZ35" s="73"/>
      <c r="GA35" s="73"/>
      <c r="GB35" s="73"/>
      <c r="GC35" s="73"/>
      <c r="GD35" s="73"/>
      <c r="GE35" s="73"/>
      <c r="GF35" s="73"/>
      <c r="GG35" s="73"/>
      <c r="GH35" s="73"/>
      <c r="GI35" s="73"/>
      <c r="GJ35" s="73"/>
      <c r="GK35" s="73"/>
      <c r="GL35" s="73"/>
      <c r="GM35" s="72"/>
      <c r="GN35" s="72"/>
      <c r="GO35" s="73"/>
      <c r="GP35" s="73"/>
      <c r="GQ35" s="73"/>
      <c r="GR35" s="73"/>
      <c r="GS35" s="73"/>
      <c r="GT35" s="73"/>
      <c r="GU35" s="73"/>
      <c r="GV35" s="73"/>
      <c r="GW35" s="73"/>
      <c r="GX35" s="73"/>
      <c r="GY35" s="73"/>
      <c r="GZ35" s="73"/>
      <c r="HA35" s="73"/>
      <c r="HB35" s="72"/>
      <c r="HC35" s="72"/>
      <c r="HD35" s="73"/>
      <c r="HE35" s="73"/>
      <c r="HF35" s="73"/>
      <c r="HG35" s="73"/>
      <c r="HH35" s="73"/>
      <c r="HI35" s="73"/>
      <c r="HJ35" s="73"/>
      <c r="HK35" s="73"/>
      <c r="HL35" s="73"/>
      <c r="HM35" s="73"/>
      <c r="HN35" s="73"/>
      <c r="HO35" s="73"/>
      <c r="HP35" s="73"/>
      <c r="HQ35" s="72"/>
      <c r="HR35" s="72"/>
      <c r="HS35" s="73"/>
      <c r="HT35" s="73"/>
      <c r="HU35" s="73"/>
      <c r="HV35" s="73"/>
      <c r="HW35" s="73"/>
      <c r="HX35" s="73"/>
      <c r="HY35" s="73"/>
      <c r="HZ35" s="73"/>
      <c r="IA35" s="73"/>
      <c r="IB35" s="73"/>
      <c r="IC35" s="73"/>
      <c r="ID35" s="73"/>
      <c r="IE35" s="73"/>
      <c r="IF35" s="72"/>
      <c r="IG35" s="72"/>
      <c r="IH35" s="73"/>
      <c r="II35" s="73"/>
      <c r="IJ35" s="73"/>
      <c r="IK35" s="73"/>
      <c r="IL35" s="73"/>
      <c r="IM35" s="73"/>
      <c r="IN35" s="73"/>
      <c r="IO35" s="73"/>
      <c r="IP35" s="73"/>
      <c r="IQ35" s="73"/>
      <c r="IR35" s="73"/>
      <c r="IS35" s="73"/>
      <c r="IT35" s="73"/>
      <c r="IU35" s="72"/>
    </row>
    <row r="36" spans="1:255" s="74" customFormat="1" ht="14.1" customHeight="1" x14ac:dyDescent="0.25">
      <c r="A36" s="71"/>
      <c r="B36" s="81" t="s">
        <v>119</v>
      </c>
      <c r="C36" s="77">
        <v>161609.86749</v>
      </c>
      <c r="D36" s="77">
        <v>137529.04543</v>
      </c>
      <c r="E36" s="77">
        <v>21321.731680000001</v>
      </c>
      <c r="F36" s="77">
        <v>6319158.3277499992</v>
      </c>
      <c r="G36" s="77">
        <v>6639618.9723499995</v>
      </c>
      <c r="H36" s="77">
        <v>187916.39637</v>
      </c>
      <c r="I36" s="77">
        <v>58953.754889999997</v>
      </c>
      <c r="J36" s="77">
        <v>246870.15126000001</v>
      </c>
      <c r="K36" s="77">
        <v>24790.359929999999</v>
      </c>
      <c r="L36" s="77">
        <v>41257.683499999999</v>
      </c>
      <c r="M36" s="77">
        <v>66048.043429999991</v>
      </c>
      <c r="N36" s="78">
        <v>6952537.1670399988</v>
      </c>
      <c r="O36" s="72"/>
      <c r="P36" s="72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2"/>
      <c r="AE36" s="72"/>
      <c r="AF36" s="73"/>
      <c r="AG36" s="73"/>
      <c r="AH36" s="73"/>
      <c r="AI36" s="73"/>
      <c r="AJ36" s="73"/>
      <c r="AK36" s="73"/>
      <c r="AL36" s="73"/>
      <c r="AM36" s="73"/>
      <c r="AN36" s="73"/>
      <c r="AO36" s="73"/>
      <c r="AP36" s="73"/>
      <c r="AQ36" s="73"/>
      <c r="AR36" s="73"/>
      <c r="AS36" s="72"/>
      <c r="AT36" s="72"/>
      <c r="AU36" s="73"/>
      <c r="AV36" s="73"/>
      <c r="AW36" s="73"/>
      <c r="AX36" s="73"/>
      <c r="AY36" s="73"/>
      <c r="AZ36" s="73"/>
      <c r="BA36" s="73"/>
      <c r="BB36" s="73"/>
      <c r="BC36" s="73"/>
      <c r="BD36" s="73"/>
      <c r="BE36" s="73"/>
      <c r="BF36" s="73"/>
      <c r="BG36" s="73"/>
      <c r="BH36" s="72"/>
      <c r="BI36" s="72"/>
      <c r="BJ36" s="73"/>
      <c r="BK36" s="73"/>
      <c r="BL36" s="73"/>
      <c r="BM36" s="73"/>
      <c r="BN36" s="73"/>
      <c r="BO36" s="73"/>
      <c r="BP36" s="73"/>
      <c r="BQ36" s="73"/>
      <c r="BR36" s="73"/>
      <c r="BS36" s="73"/>
      <c r="BT36" s="73"/>
      <c r="BU36" s="73"/>
      <c r="BV36" s="73"/>
      <c r="BW36" s="72"/>
      <c r="BX36" s="72"/>
      <c r="BY36" s="73"/>
      <c r="BZ36" s="73"/>
      <c r="CA36" s="73"/>
      <c r="CB36" s="73"/>
      <c r="CC36" s="73"/>
      <c r="CD36" s="73"/>
      <c r="CE36" s="73"/>
      <c r="CF36" s="73"/>
      <c r="CG36" s="73"/>
      <c r="CH36" s="73"/>
      <c r="CI36" s="73"/>
      <c r="CJ36" s="73"/>
      <c r="CK36" s="73"/>
      <c r="CL36" s="72"/>
      <c r="CM36" s="72"/>
      <c r="CN36" s="73"/>
      <c r="CO36" s="73"/>
      <c r="CP36" s="73"/>
      <c r="CQ36" s="73"/>
      <c r="CR36" s="73"/>
      <c r="CS36" s="73"/>
      <c r="CT36" s="73"/>
      <c r="CU36" s="73"/>
      <c r="CV36" s="73"/>
      <c r="CW36" s="73"/>
      <c r="CX36" s="73"/>
      <c r="CY36" s="73"/>
      <c r="CZ36" s="73"/>
      <c r="DA36" s="72"/>
      <c r="DB36" s="72"/>
      <c r="DC36" s="73"/>
      <c r="DD36" s="73"/>
      <c r="DE36" s="73"/>
      <c r="DF36" s="73"/>
      <c r="DG36" s="73"/>
      <c r="DH36" s="73"/>
      <c r="DI36" s="73"/>
      <c r="DJ36" s="73"/>
      <c r="DK36" s="73"/>
      <c r="DL36" s="73"/>
      <c r="DM36" s="73"/>
      <c r="DN36" s="73"/>
      <c r="DO36" s="73"/>
      <c r="DP36" s="72"/>
      <c r="DQ36" s="72"/>
      <c r="DR36" s="73"/>
      <c r="DS36" s="73"/>
      <c r="DT36" s="73"/>
      <c r="DU36" s="73"/>
      <c r="DV36" s="73"/>
      <c r="DW36" s="73"/>
      <c r="DX36" s="73"/>
      <c r="DY36" s="73"/>
      <c r="DZ36" s="73"/>
      <c r="EA36" s="73"/>
      <c r="EB36" s="73"/>
      <c r="EC36" s="73"/>
      <c r="ED36" s="73"/>
      <c r="EE36" s="72"/>
      <c r="EF36" s="72"/>
      <c r="EG36" s="73"/>
      <c r="EH36" s="73"/>
      <c r="EI36" s="73"/>
      <c r="EJ36" s="73"/>
      <c r="EK36" s="73"/>
      <c r="EL36" s="73"/>
      <c r="EM36" s="73"/>
      <c r="EN36" s="73"/>
      <c r="EO36" s="73"/>
      <c r="EP36" s="73"/>
      <c r="EQ36" s="73"/>
      <c r="ER36" s="73"/>
      <c r="ES36" s="73"/>
      <c r="ET36" s="72"/>
      <c r="EU36" s="72"/>
      <c r="EV36" s="73"/>
      <c r="EW36" s="73"/>
      <c r="EX36" s="73"/>
      <c r="EY36" s="73"/>
      <c r="EZ36" s="73"/>
      <c r="FA36" s="73"/>
      <c r="FB36" s="73"/>
      <c r="FC36" s="73"/>
      <c r="FD36" s="73"/>
      <c r="FE36" s="73"/>
      <c r="FF36" s="73"/>
      <c r="FG36" s="73"/>
      <c r="FH36" s="73"/>
      <c r="FI36" s="72"/>
      <c r="FJ36" s="72"/>
      <c r="FK36" s="73"/>
      <c r="FL36" s="73"/>
      <c r="FM36" s="73"/>
      <c r="FN36" s="73"/>
      <c r="FO36" s="73"/>
      <c r="FP36" s="73"/>
      <c r="FQ36" s="73"/>
      <c r="FR36" s="73"/>
      <c r="FS36" s="73"/>
      <c r="FT36" s="73"/>
      <c r="FU36" s="73"/>
      <c r="FV36" s="73"/>
      <c r="FW36" s="73"/>
      <c r="FX36" s="72"/>
      <c r="FY36" s="72"/>
      <c r="FZ36" s="73"/>
      <c r="GA36" s="73"/>
      <c r="GB36" s="73"/>
      <c r="GC36" s="73"/>
      <c r="GD36" s="73"/>
      <c r="GE36" s="73"/>
      <c r="GF36" s="73"/>
      <c r="GG36" s="73"/>
      <c r="GH36" s="73"/>
      <c r="GI36" s="73"/>
      <c r="GJ36" s="73"/>
      <c r="GK36" s="73"/>
      <c r="GL36" s="73"/>
      <c r="GM36" s="72"/>
      <c r="GN36" s="72"/>
      <c r="GO36" s="73"/>
      <c r="GP36" s="73"/>
      <c r="GQ36" s="73"/>
      <c r="GR36" s="73"/>
      <c r="GS36" s="73"/>
      <c r="GT36" s="73"/>
      <c r="GU36" s="73"/>
      <c r="GV36" s="73"/>
      <c r="GW36" s="73"/>
      <c r="GX36" s="73"/>
      <c r="GY36" s="73"/>
      <c r="GZ36" s="73"/>
      <c r="HA36" s="73"/>
      <c r="HB36" s="72"/>
      <c r="HC36" s="72"/>
      <c r="HD36" s="73"/>
      <c r="HE36" s="73"/>
      <c r="HF36" s="73"/>
      <c r="HG36" s="73"/>
      <c r="HH36" s="73"/>
      <c r="HI36" s="73"/>
      <c r="HJ36" s="73"/>
      <c r="HK36" s="73"/>
      <c r="HL36" s="73"/>
      <c r="HM36" s="73"/>
      <c r="HN36" s="73"/>
      <c r="HO36" s="73"/>
      <c r="HP36" s="73"/>
      <c r="HQ36" s="72"/>
      <c r="HR36" s="72"/>
      <c r="HS36" s="73"/>
      <c r="HT36" s="73"/>
      <c r="HU36" s="73"/>
      <c r="HV36" s="73"/>
      <c r="HW36" s="73"/>
      <c r="HX36" s="73"/>
      <c r="HY36" s="73"/>
      <c r="HZ36" s="73"/>
      <c r="IA36" s="73"/>
      <c r="IB36" s="73"/>
      <c r="IC36" s="73"/>
      <c r="ID36" s="73"/>
      <c r="IE36" s="73"/>
      <c r="IF36" s="72"/>
      <c r="IG36" s="72"/>
      <c r="IH36" s="73"/>
      <c r="II36" s="73"/>
      <c r="IJ36" s="73"/>
      <c r="IK36" s="73"/>
      <c r="IL36" s="73"/>
      <c r="IM36" s="73"/>
      <c r="IN36" s="73"/>
      <c r="IO36" s="73"/>
      <c r="IP36" s="73"/>
      <c r="IQ36" s="73"/>
      <c r="IR36" s="73"/>
      <c r="IS36" s="73"/>
      <c r="IT36" s="73"/>
      <c r="IU36" s="72"/>
    </row>
    <row r="37" spans="1:255" s="74" customFormat="1" ht="14.1" customHeight="1" x14ac:dyDescent="0.25">
      <c r="A37" s="71"/>
      <c r="B37" s="81" t="s">
        <v>120</v>
      </c>
      <c r="C37" s="77">
        <v>237129.78555999999</v>
      </c>
      <c r="D37" s="77">
        <v>234173.24411999999</v>
      </c>
      <c r="E37" s="77">
        <v>31781.982829999997</v>
      </c>
      <c r="F37" s="77">
        <v>8916021.8441599999</v>
      </c>
      <c r="G37" s="77">
        <v>9419106.8566699997</v>
      </c>
      <c r="H37" s="77">
        <v>322848.62472999998</v>
      </c>
      <c r="I37" s="77">
        <v>108031.4923</v>
      </c>
      <c r="J37" s="77">
        <v>430880.11702999996</v>
      </c>
      <c r="K37" s="77">
        <v>37871.10974</v>
      </c>
      <c r="L37" s="77">
        <v>67453.290819999995</v>
      </c>
      <c r="M37" s="77">
        <v>105324.40055999999</v>
      </c>
      <c r="N37" s="78">
        <v>9955311.3742600009</v>
      </c>
      <c r="O37" s="72"/>
      <c r="P37" s="72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2"/>
      <c r="AE37" s="72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  <c r="AS37" s="72"/>
      <c r="AT37" s="72"/>
      <c r="AU37" s="73"/>
      <c r="AV37" s="73"/>
      <c r="AW37" s="73"/>
      <c r="AX37" s="73"/>
      <c r="AY37" s="73"/>
      <c r="AZ37" s="73"/>
      <c r="BA37" s="73"/>
      <c r="BB37" s="73"/>
      <c r="BC37" s="73"/>
      <c r="BD37" s="73"/>
      <c r="BE37" s="73"/>
      <c r="BF37" s="73"/>
      <c r="BG37" s="73"/>
      <c r="BH37" s="72"/>
      <c r="BI37" s="72"/>
      <c r="BJ37" s="73"/>
      <c r="BK37" s="73"/>
      <c r="BL37" s="73"/>
      <c r="BM37" s="73"/>
      <c r="BN37" s="73"/>
      <c r="BO37" s="73"/>
      <c r="BP37" s="73"/>
      <c r="BQ37" s="73"/>
      <c r="BR37" s="73"/>
      <c r="BS37" s="73"/>
      <c r="BT37" s="73"/>
      <c r="BU37" s="73"/>
      <c r="BV37" s="73"/>
      <c r="BW37" s="72"/>
      <c r="BX37" s="72"/>
      <c r="BY37" s="73"/>
      <c r="BZ37" s="73"/>
      <c r="CA37" s="73"/>
      <c r="CB37" s="73"/>
      <c r="CC37" s="73"/>
      <c r="CD37" s="73"/>
      <c r="CE37" s="73"/>
      <c r="CF37" s="73"/>
      <c r="CG37" s="73"/>
      <c r="CH37" s="73"/>
      <c r="CI37" s="73"/>
      <c r="CJ37" s="73"/>
      <c r="CK37" s="73"/>
      <c r="CL37" s="72"/>
      <c r="CM37" s="72"/>
      <c r="CN37" s="73"/>
      <c r="CO37" s="73"/>
      <c r="CP37" s="73"/>
      <c r="CQ37" s="73"/>
      <c r="CR37" s="73"/>
      <c r="CS37" s="73"/>
      <c r="CT37" s="73"/>
      <c r="CU37" s="73"/>
      <c r="CV37" s="73"/>
      <c r="CW37" s="73"/>
      <c r="CX37" s="73"/>
      <c r="CY37" s="73"/>
      <c r="CZ37" s="73"/>
      <c r="DA37" s="72"/>
      <c r="DB37" s="72"/>
      <c r="DC37" s="73"/>
      <c r="DD37" s="73"/>
      <c r="DE37" s="73"/>
      <c r="DF37" s="73"/>
      <c r="DG37" s="73"/>
      <c r="DH37" s="73"/>
      <c r="DI37" s="73"/>
      <c r="DJ37" s="73"/>
      <c r="DK37" s="73"/>
      <c r="DL37" s="73"/>
      <c r="DM37" s="73"/>
      <c r="DN37" s="73"/>
      <c r="DO37" s="73"/>
      <c r="DP37" s="72"/>
      <c r="DQ37" s="72"/>
      <c r="DR37" s="73"/>
      <c r="DS37" s="73"/>
      <c r="DT37" s="73"/>
      <c r="DU37" s="73"/>
      <c r="DV37" s="73"/>
      <c r="DW37" s="73"/>
      <c r="DX37" s="73"/>
      <c r="DY37" s="73"/>
      <c r="DZ37" s="73"/>
      <c r="EA37" s="73"/>
      <c r="EB37" s="73"/>
      <c r="EC37" s="73"/>
      <c r="ED37" s="73"/>
      <c r="EE37" s="72"/>
      <c r="EF37" s="72"/>
      <c r="EG37" s="73"/>
      <c r="EH37" s="73"/>
      <c r="EI37" s="73"/>
      <c r="EJ37" s="73"/>
      <c r="EK37" s="73"/>
      <c r="EL37" s="73"/>
      <c r="EM37" s="73"/>
      <c r="EN37" s="73"/>
      <c r="EO37" s="73"/>
      <c r="EP37" s="73"/>
      <c r="EQ37" s="73"/>
      <c r="ER37" s="73"/>
      <c r="ES37" s="73"/>
      <c r="ET37" s="72"/>
      <c r="EU37" s="72"/>
      <c r="EV37" s="73"/>
      <c r="EW37" s="73"/>
      <c r="EX37" s="73"/>
      <c r="EY37" s="73"/>
      <c r="EZ37" s="73"/>
      <c r="FA37" s="73"/>
      <c r="FB37" s="73"/>
      <c r="FC37" s="73"/>
      <c r="FD37" s="73"/>
      <c r="FE37" s="73"/>
      <c r="FF37" s="73"/>
      <c r="FG37" s="73"/>
      <c r="FH37" s="73"/>
      <c r="FI37" s="72"/>
      <c r="FJ37" s="72"/>
      <c r="FK37" s="73"/>
      <c r="FL37" s="73"/>
      <c r="FM37" s="73"/>
      <c r="FN37" s="73"/>
      <c r="FO37" s="73"/>
      <c r="FP37" s="73"/>
      <c r="FQ37" s="73"/>
      <c r="FR37" s="73"/>
      <c r="FS37" s="73"/>
      <c r="FT37" s="73"/>
      <c r="FU37" s="73"/>
      <c r="FV37" s="73"/>
      <c r="FW37" s="73"/>
      <c r="FX37" s="72"/>
      <c r="FY37" s="72"/>
      <c r="FZ37" s="73"/>
      <c r="GA37" s="73"/>
      <c r="GB37" s="73"/>
      <c r="GC37" s="73"/>
      <c r="GD37" s="73"/>
      <c r="GE37" s="73"/>
      <c r="GF37" s="73"/>
      <c r="GG37" s="73"/>
      <c r="GH37" s="73"/>
      <c r="GI37" s="73"/>
      <c r="GJ37" s="73"/>
      <c r="GK37" s="73"/>
      <c r="GL37" s="73"/>
      <c r="GM37" s="72"/>
      <c r="GN37" s="72"/>
      <c r="GO37" s="73"/>
      <c r="GP37" s="73"/>
      <c r="GQ37" s="73"/>
      <c r="GR37" s="73"/>
      <c r="GS37" s="73"/>
      <c r="GT37" s="73"/>
      <c r="GU37" s="73"/>
      <c r="GV37" s="73"/>
      <c r="GW37" s="73"/>
      <c r="GX37" s="73"/>
      <c r="GY37" s="73"/>
      <c r="GZ37" s="73"/>
      <c r="HA37" s="73"/>
      <c r="HB37" s="72"/>
      <c r="HC37" s="72"/>
      <c r="HD37" s="73"/>
      <c r="HE37" s="73"/>
      <c r="HF37" s="73"/>
      <c r="HG37" s="73"/>
      <c r="HH37" s="73"/>
      <c r="HI37" s="73"/>
      <c r="HJ37" s="73"/>
      <c r="HK37" s="73"/>
      <c r="HL37" s="73"/>
      <c r="HM37" s="73"/>
      <c r="HN37" s="73"/>
      <c r="HO37" s="73"/>
      <c r="HP37" s="73"/>
      <c r="HQ37" s="72"/>
      <c r="HR37" s="72"/>
      <c r="HS37" s="73"/>
      <c r="HT37" s="73"/>
      <c r="HU37" s="73"/>
      <c r="HV37" s="73"/>
      <c r="HW37" s="73"/>
      <c r="HX37" s="73"/>
      <c r="HY37" s="73"/>
      <c r="HZ37" s="73"/>
      <c r="IA37" s="73"/>
      <c r="IB37" s="73"/>
      <c r="IC37" s="73"/>
      <c r="ID37" s="73"/>
      <c r="IE37" s="73"/>
      <c r="IF37" s="72"/>
      <c r="IG37" s="72"/>
      <c r="IH37" s="73"/>
      <c r="II37" s="73"/>
      <c r="IJ37" s="73"/>
      <c r="IK37" s="73"/>
      <c r="IL37" s="73"/>
      <c r="IM37" s="73"/>
      <c r="IN37" s="73"/>
      <c r="IO37" s="73"/>
      <c r="IP37" s="73"/>
      <c r="IQ37" s="73"/>
      <c r="IR37" s="73"/>
      <c r="IS37" s="73"/>
      <c r="IT37" s="73"/>
      <c r="IU37" s="72"/>
    </row>
    <row r="38" spans="1:255" s="74" customFormat="1" ht="14.1" customHeight="1" x14ac:dyDescent="0.25">
      <c r="A38" s="71"/>
      <c r="B38" s="254" t="s">
        <v>121</v>
      </c>
      <c r="C38" s="234">
        <v>332923.78633999999</v>
      </c>
      <c r="D38" s="234">
        <v>414825.85884</v>
      </c>
      <c r="E38" s="234">
        <v>53164.223419999995</v>
      </c>
      <c r="F38" s="234">
        <v>12287982.15295</v>
      </c>
      <c r="G38" s="234">
        <v>13088896.02155</v>
      </c>
      <c r="H38" s="234">
        <v>638305.09019999998</v>
      </c>
      <c r="I38" s="234">
        <v>313522.99339000002</v>
      </c>
      <c r="J38" s="234">
        <v>951828.08358999994</v>
      </c>
      <c r="K38" s="234">
        <v>154297.54013000001</v>
      </c>
      <c r="L38" s="234">
        <v>92714.242279999991</v>
      </c>
      <c r="M38" s="234">
        <v>247011.78240999999</v>
      </c>
      <c r="N38" s="235">
        <v>14287735.88755</v>
      </c>
      <c r="O38" s="72"/>
      <c r="P38" s="72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2"/>
      <c r="AE38" s="72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2"/>
      <c r="AT38" s="72"/>
      <c r="AU38" s="73"/>
      <c r="AV38" s="73"/>
      <c r="AW38" s="73"/>
      <c r="AX38" s="73"/>
      <c r="AY38" s="73"/>
      <c r="AZ38" s="73"/>
      <c r="BA38" s="73"/>
      <c r="BB38" s="73"/>
      <c r="BC38" s="73"/>
      <c r="BD38" s="73"/>
      <c r="BE38" s="73"/>
      <c r="BF38" s="73"/>
      <c r="BG38" s="73"/>
      <c r="BH38" s="72"/>
      <c r="BI38" s="72"/>
      <c r="BJ38" s="73"/>
      <c r="BK38" s="73"/>
      <c r="BL38" s="73"/>
      <c r="BM38" s="73"/>
      <c r="BN38" s="73"/>
      <c r="BO38" s="73"/>
      <c r="BP38" s="73"/>
      <c r="BQ38" s="73"/>
      <c r="BR38" s="73"/>
      <c r="BS38" s="73"/>
      <c r="BT38" s="73"/>
      <c r="BU38" s="73"/>
      <c r="BV38" s="73"/>
      <c r="BW38" s="72"/>
      <c r="BX38" s="72"/>
      <c r="BY38" s="73"/>
      <c r="BZ38" s="73"/>
      <c r="CA38" s="73"/>
      <c r="CB38" s="73"/>
      <c r="CC38" s="73"/>
      <c r="CD38" s="73"/>
      <c r="CE38" s="73"/>
      <c r="CF38" s="73"/>
      <c r="CG38" s="73"/>
      <c r="CH38" s="73"/>
      <c r="CI38" s="73"/>
      <c r="CJ38" s="73"/>
      <c r="CK38" s="73"/>
      <c r="CL38" s="72"/>
      <c r="CM38" s="72"/>
      <c r="CN38" s="73"/>
      <c r="CO38" s="73"/>
      <c r="CP38" s="73"/>
      <c r="CQ38" s="73"/>
      <c r="CR38" s="73"/>
      <c r="CS38" s="73"/>
      <c r="CT38" s="73"/>
      <c r="CU38" s="73"/>
      <c r="CV38" s="73"/>
      <c r="CW38" s="73"/>
      <c r="CX38" s="73"/>
      <c r="CY38" s="73"/>
      <c r="CZ38" s="73"/>
      <c r="DA38" s="72"/>
      <c r="DB38" s="72"/>
      <c r="DC38" s="73"/>
      <c r="DD38" s="73"/>
      <c r="DE38" s="73"/>
      <c r="DF38" s="73"/>
      <c r="DG38" s="73"/>
      <c r="DH38" s="73"/>
      <c r="DI38" s="73"/>
      <c r="DJ38" s="73"/>
      <c r="DK38" s="73"/>
      <c r="DL38" s="73"/>
      <c r="DM38" s="73"/>
      <c r="DN38" s="73"/>
      <c r="DO38" s="73"/>
      <c r="DP38" s="72"/>
      <c r="DQ38" s="72"/>
      <c r="DR38" s="73"/>
      <c r="DS38" s="73"/>
      <c r="DT38" s="73"/>
      <c r="DU38" s="73"/>
      <c r="DV38" s="73"/>
      <c r="DW38" s="73"/>
      <c r="DX38" s="73"/>
      <c r="DY38" s="73"/>
      <c r="DZ38" s="73"/>
      <c r="EA38" s="73"/>
      <c r="EB38" s="73"/>
      <c r="EC38" s="73"/>
      <c r="ED38" s="73"/>
      <c r="EE38" s="72"/>
      <c r="EF38" s="72"/>
      <c r="EG38" s="73"/>
      <c r="EH38" s="73"/>
      <c r="EI38" s="73"/>
      <c r="EJ38" s="73"/>
      <c r="EK38" s="73"/>
      <c r="EL38" s="73"/>
      <c r="EM38" s="73"/>
      <c r="EN38" s="73"/>
      <c r="EO38" s="73"/>
      <c r="EP38" s="73"/>
      <c r="EQ38" s="73"/>
      <c r="ER38" s="73"/>
      <c r="ES38" s="73"/>
      <c r="ET38" s="72"/>
      <c r="EU38" s="72"/>
      <c r="EV38" s="73"/>
      <c r="EW38" s="73"/>
      <c r="EX38" s="73"/>
      <c r="EY38" s="73"/>
      <c r="EZ38" s="73"/>
      <c r="FA38" s="73"/>
      <c r="FB38" s="73"/>
      <c r="FC38" s="73"/>
      <c r="FD38" s="73"/>
      <c r="FE38" s="73"/>
      <c r="FF38" s="73"/>
      <c r="FG38" s="73"/>
      <c r="FH38" s="73"/>
      <c r="FI38" s="72"/>
      <c r="FJ38" s="72"/>
      <c r="FK38" s="73"/>
      <c r="FL38" s="73"/>
      <c r="FM38" s="73"/>
      <c r="FN38" s="73"/>
      <c r="FO38" s="73"/>
      <c r="FP38" s="73"/>
      <c r="FQ38" s="73"/>
      <c r="FR38" s="73"/>
      <c r="FS38" s="73"/>
      <c r="FT38" s="73"/>
      <c r="FU38" s="73"/>
      <c r="FV38" s="73"/>
      <c r="FW38" s="73"/>
      <c r="FX38" s="72"/>
      <c r="FY38" s="72"/>
      <c r="FZ38" s="73"/>
      <c r="GA38" s="73"/>
      <c r="GB38" s="73"/>
      <c r="GC38" s="73"/>
      <c r="GD38" s="73"/>
      <c r="GE38" s="73"/>
      <c r="GF38" s="73"/>
      <c r="GG38" s="73"/>
      <c r="GH38" s="73"/>
      <c r="GI38" s="73"/>
      <c r="GJ38" s="73"/>
      <c r="GK38" s="73"/>
      <c r="GL38" s="73"/>
      <c r="GM38" s="72"/>
      <c r="GN38" s="72"/>
      <c r="GO38" s="73"/>
      <c r="GP38" s="73"/>
      <c r="GQ38" s="73"/>
      <c r="GR38" s="73"/>
      <c r="GS38" s="73"/>
      <c r="GT38" s="73"/>
      <c r="GU38" s="73"/>
      <c r="GV38" s="73"/>
      <c r="GW38" s="73"/>
      <c r="GX38" s="73"/>
      <c r="GY38" s="73"/>
      <c r="GZ38" s="73"/>
      <c r="HA38" s="73"/>
      <c r="HB38" s="72"/>
      <c r="HC38" s="72"/>
      <c r="HD38" s="73"/>
      <c r="HE38" s="73"/>
      <c r="HF38" s="73"/>
      <c r="HG38" s="73"/>
      <c r="HH38" s="73"/>
      <c r="HI38" s="73"/>
      <c r="HJ38" s="73"/>
      <c r="HK38" s="73"/>
      <c r="HL38" s="73"/>
      <c r="HM38" s="73"/>
      <c r="HN38" s="73"/>
      <c r="HO38" s="73"/>
      <c r="HP38" s="73"/>
      <c r="HQ38" s="72"/>
      <c r="HR38" s="72"/>
      <c r="HS38" s="73"/>
      <c r="HT38" s="73"/>
      <c r="HU38" s="73"/>
      <c r="HV38" s="73"/>
      <c r="HW38" s="73"/>
      <c r="HX38" s="73"/>
      <c r="HY38" s="73"/>
      <c r="HZ38" s="73"/>
      <c r="IA38" s="73"/>
      <c r="IB38" s="73"/>
      <c r="IC38" s="73"/>
      <c r="ID38" s="73"/>
      <c r="IE38" s="73"/>
      <c r="IF38" s="72"/>
      <c r="IG38" s="72"/>
      <c r="IH38" s="73"/>
      <c r="II38" s="73"/>
      <c r="IJ38" s="73"/>
      <c r="IK38" s="73"/>
      <c r="IL38" s="73"/>
      <c r="IM38" s="73"/>
      <c r="IN38" s="73"/>
      <c r="IO38" s="73"/>
      <c r="IP38" s="73"/>
      <c r="IQ38" s="73"/>
      <c r="IR38" s="73"/>
      <c r="IS38" s="73"/>
      <c r="IT38" s="73"/>
      <c r="IU38" s="72"/>
    </row>
    <row r="39" spans="1:255" s="74" customFormat="1" ht="14.1" customHeight="1" x14ac:dyDescent="0.25">
      <c r="A39" s="71"/>
      <c r="B39" s="81" t="s">
        <v>95</v>
      </c>
      <c r="C39" s="77">
        <v>77675.256779999996</v>
      </c>
      <c r="D39" s="77">
        <v>51276.652770000001</v>
      </c>
      <c r="E39" s="77">
        <v>5305.7215400000005</v>
      </c>
      <c r="F39" s="77">
        <v>2089201.1428999999</v>
      </c>
      <c r="G39" s="77">
        <v>2223458.7739899997</v>
      </c>
      <c r="H39" s="77">
        <v>48982.566099999996</v>
      </c>
      <c r="I39" s="77">
        <v>20485.542529999999</v>
      </c>
      <c r="J39" s="77">
        <v>69468.108630000002</v>
      </c>
      <c r="K39" s="77">
        <v>928.46180000000004</v>
      </c>
      <c r="L39" s="77">
        <v>15556.264160000002</v>
      </c>
      <c r="M39" s="77">
        <v>16484.725960000003</v>
      </c>
      <c r="N39" s="78">
        <v>2309411.6085799998</v>
      </c>
      <c r="O39" s="72"/>
      <c r="P39" s="72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2"/>
      <c r="AE39" s="72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2"/>
      <c r="AT39" s="72"/>
      <c r="AU39" s="73"/>
      <c r="AV39" s="73"/>
      <c r="AW39" s="73"/>
      <c r="AX39" s="73"/>
      <c r="AY39" s="73"/>
      <c r="AZ39" s="73"/>
      <c r="BA39" s="73"/>
      <c r="BB39" s="73"/>
      <c r="BC39" s="73"/>
      <c r="BD39" s="73"/>
      <c r="BE39" s="73"/>
      <c r="BF39" s="73"/>
      <c r="BG39" s="73"/>
      <c r="BH39" s="72"/>
      <c r="BI39" s="72"/>
      <c r="BJ39" s="73"/>
      <c r="BK39" s="73"/>
      <c r="BL39" s="73"/>
      <c r="BM39" s="73"/>
      <c r="BN39" s="73"/>
      <c r="BO39" s="73"/>
      <c r="BP39" s="73"/>
      <c r="BQ39" s="73"/>
      <c r="BR39" s="73"/>
      <c r="BS39" s="73"/>
      <c r="BT39" s="73"/>
      <c r="BU39" s="73"/>
      <c r="BV39" s="73"/>
      <c r="BW39" s="72"/>
      <c r="BX39" s="72"/>
      <c r="BY39" s="73"/>
      <c r="BZ39" s="73"/>
      <c r="CA39" s="73"/>
      <c r="CB39" s="73"/>
      <c r="CC39" s="73"/>
      <c r="CD39" s="73"/>
      <c r="CE39" s="73"/>
      <c r="CF39" s="73"/>
      <c r="CG39" s="73"/>
      <c r="CH39" s="73"/>
      <c r="CI39" s="73"/>
      <c r="CJ39" s="73"/>
      <c r="CK39" s="73"/>
      <c r="CL39" s="72"/>
      <c r="CM39" s="72"/>
      <c r="CN39" s="73"/>
      <c r="CO39" s="73"/>
      <c r="CP39" s="73"/>
      <c r="CQ39" s="73"/>
      <c r="CR39" s="73"/>
      <c r="CS39" s="73"/>
      <c r="CT39" s="73"/>
      <c r="CU39" s="73"/>
      <c r="CV39" s="73"/>
      <c r="CW39" s="73"/>
      <c r="CX39" s="73"/>
      <c r="CY39" s="73"/>
      <c r="CZ39" s="73"/>
      <c r="DA39" s="72"/>
      <c r="DB39" s="72"/>
      <c r="DC39" s="73"/>
      <c r="DD39" s="73"/>
      <c r="DE39" s="73"/>
      <c r="DF39" s="73"/>
      <c r="DG39" s="73"/>
      <c r="DH39" s="73"/>
      <c r="DI39" s="73"/>
      <c r="DJ39" s="73"/>
      <c r="DK39" s="73"/>
      <c r="DL39" s="73"/>
      <c r="DM39" s="73"/>
      <c r="DN39" s="73"/>
      <c r="DO39" s="73"/>
      <c r="DP39" s="72"/>
      <c r="DQ39" s="72"/>
      <c r="DR39" s="73"/>
      <c r="DS39" s="73"/>
      <c r="DT39" s="73"/>
      <c r="DU39" s="73"/>
      <c r="DV39" s="73"/>
      <c r="DW39" s="73"/>
      <c r="DX39" s="73"/>
      <c r="DY39" s="73"/>
      <c r="DZ39" s="73"/>
      <c r="EA39" s="73"/>
      <c r="EB39" s="73"/>
      <c r="EC39" s="73"/>
      <c r="ED39" s="73"/>
      <c r="EE39" s="72"/>
      <c r="EF39" s="72"/>
      <c r="EG39" s="73"/>
      <c r="EH39" s="73"/>
      <c r="EI39" s="73"/>
      <c r="EJ39" s="73"/>
      <c r="EK39" s="73"/>
      <c r="EL39" s="73"/>
      <c r="EM39" s="73"/>
      <c r="EN39" s="73"/>
      <c r="EO39" s="73"/>
      <c r="EP39" s="73"/>
      <c r="EQ39" s="73"/>
      <c r="ER39" s="73"/>
      <c r="ES39" s="73"/>
      <c r="ET39" s="72"/>
      <c r="EU39" s="72"/>
      <c r="EV39" s="73"/>
      <c r="EW39" s="73"/>
      <c r="EX39" s="73"/>
      <c r="EY39" s="73"/>
      <c r="EZ39" s="73"/>
      <c r="FA39" s="73"/>
      <c r="FB39" s="73"/>
      <c r="FC39" s="73"/>
      <c r="FD39" s="73"/>
      <c r="FE39" s="73"/>
      <c r="FF39" s="73"/>
      <c r="FG39" s="73"/>
      <c r="FH39" s="73"/>
      <c r="FI39" s="72"/>
      <c r="FJ39" s="72"/>
      <c r="FK39" s="73"/>
      <c r="FL39" s="73"/>
      <c r="FM39" s="73"/>
      <c r="FN39" s="73"/>
      <c r="FO39" s="73"/>
      <c r="FP39" s="73"/>
      <c r="FQ39" s="73"/>
      <c r="FR39" s="73"/>
      <c r="FS39" s="73"/>
      <c r="FT39" s="73"/>
      <c r="FU39" s="73"/>
      <c r="FV39" s="73"/>
      <c r="FW39" s="73"/>
      <c r="FX39" s="72"/>
      <c r="FY39" s="72"/>
      <c r="FZ39" s="73"/>
      <c r="GA39" s="73"/>
      <c r="GB39" s="73"/>
      <c r="GC39" s="73"/>
      <c r="GD39" s="73"/>
      <c r="GE39" s="73"/>
      <c r="GF39" s="73"/>
      <c r="GG39" s="73"/>
      <c r="GH39" s="73"/>
      <c r="GI39" s="73"/>
      <c r="GJ39" s="73"/>
      <c r="GK39" s="73"/>
      <c r="GL39" s="73"/>
      <c r="GM39" s="72"/>
      <c r="GN39" s="72"/>
      <c r="GO39" s="73"/>
      <c r="GP39" s="73"/>
      <c r="GQ39" s="73"/>
      <c r="GR39" s="73"/>
      <c r="GS39" s="73"/>
      <c r="GT39" s="73"/>
      <c r="GU39" s="73"/>
      <c r="GV39" s="73"/>
      <c r="GW39" s="73"/>
      <c r="GX39" s="73"/>
      <c r="GY39" s="73"/>
      <c r="GZ39" s="73"/>
      <c r="HA39" s="73"/>
      <c r="HB39" s="72"/>
      <c r="HC39" s="72"/>
      <c r="HD39" s="73"/>
      <c r="HE39" s="73"/>
      <c r="HF39" s="73"/>
      <c r="HG39" s="73"/>
      <c r="HH39" s="73"/>
      <c r="HI39" s="73"/>
      <c r="HJ39" s="73"/>
      <c r="HK39" s="73"/>
      <c r="HL39" s="73"/>
      <c r="HM39" s="73"/>
      <c r="HN39" s="73"/>
      <c r="HO39" s="73"/>
      <c r="HP39" s="73"/>
      <c r="HQ39" s="72"/>
      <c r="HR39" s="72"/>
      <c r="HS39" s="73"/>
      <c r="HT39" s="73"/>
      <c r="HU39" s="73"/>
      <c r="HV39" s="73"/>
      <c r="HW39" s="73"/>
      <c r="HX39" s="73"/>
      <c r="HY39" s="73"/>
      <c r="HZ39" s="73"/>
      <c r="IA39" s="73"/>
      <c r="IB39" s="73"/>
      <c r="IC39" s="73"/>
      <c r="ID39" s="73"/>
      <c r="IE39" s="73"/>
      <c r="IF39" s="72"/>
      <c r="IG39" s="72"/>
      <c r="IH39" s="73"/>
      <c r="II39" s="73"/>
      <c r="IJ39" s="73"/>
      <c r="IK39" s="73"/>
      <c r="IL39" s="73"/>
      <c r="IM39" s="73"/>
      <c r="IN39" s="73"/>
      <c r="IO39" s="73"/>
      <c r="IP39" s="73"/>
      <c r="IQ39" s="73"/>
      <c r="IR39" s="73"/>
      <c r="IS39" s="73"/>
      <c r="IT39" s="73"/>
      <c r="IU39" s="72"/>
    </row>
    <row r="40" spans="1:255" s="74" customFormat="1" ht="14.1" customHeight="1" x14ac:dyDescent="0.25">
      <c r="A40" s="71"/>
      <c r="B40" s="81" t="s">
        <v>96</v>
      </c>
      <c r="C40" s="77">
        <v>173098.27016000001</v>
      </c>
      <c r="D40" s="77">
        <v>169707.19050999999</v>
      </c>
      <c r="E40" s="77">
        <v>18788.211290000003</v>
      </c>
      <c r="F40" s="77">
        <v>6114936.9877599999</v>
      </c>
      <c r="G40" s="77">
        <v>6476530.6597199999</v>
      </c>
      <c r="H40" s="77">
        <v>190586.62348000001</v>
      </c>
      <c r="I40" s="77">
        <v>86398.524560000005</v>
      </c>
      <c r="J40" s="77">
        <v>276985.14804</v>
      </c>
      <c r="K40" s="77">
        <v>29259.594290000005</v>
      </c>
      <c r="L40" s="77">
        <v>64953.402739999998</v>
      </c>
      <c r="M40" s="77">
        <v>94212.997029999999</v>
      </c>
      <c r="N40" s="78">
        <v>6847728.8047900004</v>
      </c>
      <c r="O40" s="72"/>
      <c r="P40" s="72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72"/>
      <c r="AE40" s="72"/>
      <c r="AF40" s="73"/>
      <c r="AG40" s="73"/>
      <c r="AH40" s="73"/>
      <c r="AI40" s="73"/>
      <c r="AJ40" s="73"/>
      <c r="AK40" s="73"/>
      <c r="AL40" s="73"/>
      <c r="AM40" s="73"/>
      <c r="AN40" s="73"/>
      <c r="AO40" s="73"/>
      <c r="AP40" s="73"/>
      <c r="AQ40" s="73"/>
      <c r="AR40" s="73"/>
      <c r="AS40" s="72"/>
      <c r="AT40" s="72"/>
      <c r="AU40" s="73"/>
      <c r="AV40" s="73"/>
      <c r="AW40" s="73"/>
      <c r="AX40" s="73"/>
      <c r="AY40" s="73"/>
      <c r="AZ40" s="73"/>
      <c r="BA40" s="73"/>
      <c r="BB40" s="73"/>
      <c r="BC40" s="73"/>
      <c r="BD40" s="73"/>
      <c r="BE40" s="73"/>
      <c r="BF40" s="73"/>
      <c r="BG40" s="73"/>
      <c r="BH40" s="72"/>
      <c r="BI40" s="72"/>
      <c r="BJ40" s="73"/>
      <c r="BK40" s="73"/>
      <c r="BL40" s="73"/>
      <c r="BM40" s="73"/>
      <c r="BN40" s="73"/>
      <c r="BO40" s="73"/>
      <c r="BP40" s="73"/>
      <c r="BQ40" s="73"/>
      <c r="BR40" s="73"/>
      <c r="BS40" s="73"/>
      <c r="BT40" s="73"/>
      <c r="BU40" s="73"/>
      <c r="BV40" s="73"/>
      <c r="BW40" s="72"/>
      <c r="BX40" s="72"/>
      <c r="BY40" s="73"/>
      <c r="BZ40" s="73"/>
      <c r="CA40" s="73"/>
      <c r="CB40" s="73"/>
      <c r="CC40" s="73"/>
      <c r="CD40" s="73"/>
      <c r="CE40" s="73"/>
      <c r="CF40" s="73"/>
      <c r="CG40" s="73"/>
      <c r="CH40" s="73"/>
      <c r="CI40" s="73"/>
      <c r="CJ40" s="73"/>
      <c r="CK40" s="73"/>
      <c r="CL40" s="72"/>
      <c r="CM40" s="72"/>
      <c r="CN40" s="73"/>
      <c r="CO40" s="73"/>
      <c r="CP40" s="73"/>
      <c r="CQ40" s="73"/>
      <c r="CR40" s="73"/>
      <c r="CS40" s="73"/>
      <c r="CT40" s="73"/>
      <c r="CU40" s="73"/>
      <c r="CV40" s="73"/>
      <c r="CW40" s="73"/>
      <c r="CX40" s="73"/>
      <c r="CY40" s="73"/>
      <c r="CZ40" s="73"/>
      <c r="DA40" s="72"/>
      <c r="DB40" s="72"/>
      <c r="DC40" s="73"/>
      <c r="DD40" s="73"/>
      <c r="DE40" s="73"/>
      <c r="DF40" s="73"/>
      <c r="DG40" s="73"/>
      <c r="DH40" s="73"/>
      <c r="DI40" s="73"/>
      <c r="DJ40" s="73"/>
      <c r="DK40" s="73"/>
      <c r="DL40" s="73"/>
      <c r="DM40" s="73"/>
      <c r="DN40" s="73"/>
      <c r="DO40" s="73"/>
      <c r="DP40" s="72"/>
      <c r="DQ40" s="72"/>
      <c r="DR40" s="73"/>
      <c r="DS40" s="73"/>
      <c r="DT40" s="73"/>
      <c r="DU40" s="73"/>
      <c r="DV40" s="73"/>
      <c r="DW40" s="73"/>
      <c r="DX40" s="73"/>
      <c r="DY40" s="73"/>
      <c r="DZ40" s="73"/>
      <c r="EA40" s="73"/>
      <c r="EB40" s="73"/>
      <c r="EC40" s="73"/>
      <c r="ED40" s="73"/>
      <c r="EE40" s="72"/>
      <c r="EF40" s="72"/>
      <c r="EG40" s="73"/>
      <c r="EH40" s="73"/>
      <c r="EI40" s="73"/>
      <c r="EJ40" s="73"/>
      <c r="EK40" s="73"/>
      <c r="EL40" s="73"/>
      <c r="EM40" s="73"/>
      <c r="EN40" s="73"/>
      <c r="EO40" s="73"/>
      <c r="EP40" s="73"/>
      <c r="EQ40" s="73"/>
      <c r="ER40" s="73"/>
      <c r="ES40" s="73"/>
      <c r="ET40" s="72"/>
      <c r="EU40" s="72"/>
      <c r="EV40" s="73"/>
      <c r="EW40" s="73"/>
      <c r="EX40" s="73"/>
      <c r="EY40" s="73"/>
      <c r="EZ40" s="73"/>
      <c r="FA40" s="73"/>
      <c r="FB40" s="73"/>
      <c r="FC40" s="73"/>
      <c r="FD40" s="73"/>
      <c r="FE40" s="73"/>
      <c r="FF40" s="73"/>
      <c r="FG40" s="73"/>
      <c r="FH40" s="73"/>
      <c r="FI40" s="72"/>
      <c r="FJ40" s="72"/>
      <c r="FK40" s="73"/>
      <c r="FL40" s="73"/>
      <c r="FM40" s="73"/>
      <c r="FN40" s="73"/>
      <c r="FO40" s="73"/>
      <c r="FP40" s="73"/>
      <c r="FQ40" s="73"/>
      <c r="FR40" s="73"/>
      <c r="FS40" s="73"/>
      <c r="FT40" s="73"/>
      <c r="FU40" s="73"/>
      <c r="FV40" s="73"/>
      <c r="FW40" s="73"/>
      <c r="FX40" s="72"/>
      <c r="FY40" s="72"/>
      <c r="FZ40" s="73"/>
      <c r="GA40" s="73"/>
      <c r="GB40" s="73"/>
      <c r="GC40" s="73"/>
      <c r="GD40" s="73"/>
      <c r="GE40" s="73"/>
      <c r="GF40" s="73"/>
      <c r="GG40" s="73"/>
      <c r="GH40" s="73"/>
      <c r="GI40" s="73"/>
      <c r="GJ40" s="73"/>
      <c r="GK40" s="73"/>
      <c r="GL40" s="73"/>
      <c r="GM40" s="72"/>
      <c r="GN40" s="72"/>
      <c r="GO40" s="73"/>
      <c r="GP40" s="73"/>
      <c r="GQ40" s="73"/>
      <c r="GR40" s="73"/>
      <c r="GS40" s="73"/>
      <c r="GT40" s="73"/>
      <c r="GU40" s="73"/>
      <c r="GV40" s="73"/>
      <c r="GW40" s="73"/>
      <c r="GX40" s="73"/>
      <c r="GY40" s="73"/>
      <c r="GZ40" s="73"/>
      <c r="HA40" s="73"/>
      <c r="HB40" s="72"/>
      <c r="HC40" s="72"/>
      <c r="HD40" s="73"/>
      <c r="HE40" s="73"/>
      <c r="HF40" s="73"/>
      <c r="HG40" s="73"/>
      <c r="HH40" s="73"/>
      <c r="HI40" s="73"/>
      <c r="HJ40" s="73"/>
      <c r="HK40" s="73"/>
      <c r="HL40" s="73"/>
      <c r="HM40" s="73"/>
      <c r="HN40" s="73"/>
      <c r="HO40" s="73"/>
      <c r="HP40" s="73"/>
      <c r="HQ40" s="72"/>
      <c r="HR40" s="72"/>
      <c r="HS40" s="73"/>
      <c r="HT40" s="73"/>
      <c r="HU40" s="73"/>
      <c r="HV40" s="73"/>
      <c r="HW40" s="73"/>
      <c r="HX40" s="73"/>
      <c r="HY40" s="73"/>
      <c r="HZ40" s="73"/>
      <c r="IA40" s="73"/>
      <c r="IB40" s="73"/>
      <c r="IC40" s="73"/>
      <c r="ID40" s="73"/>
      <c r="IE40" s="73"/>
      <c r="IF40" s="72"/>
      <c r="IG40" s="72"/>
      <c r="IH40" s="73"/>
      <c r="II40" s="73"/>
      <c r="IJ40" s="73"/>
      <c r="IK40" s="73"/>
      <c r="IL40" s="73"/>
      <c r="IM40" s="73"/>
      <c r="IN40" s="73"/>
      <c r="IO40" s="73"/>
      <c r="IP40" s="73"/>
      <c r="IQ40" s="73"/>
      <c r="IR40" s="73"/>
      <c r="IS40" s="73"/>
      <c r="IT40" s="73"/>
      <c r="IU40" s="72"/>
    </row>
    <row r="41" spans="1:255" s="74" customFormat="1" ht="14.1" customHeight="1" x14ac:dyDescent="0.25">
      <c r="A41" s="71"/>
      <c r="B41" s="81" t="s">
        <v>97</v>
      </c>
      <c r="C41" s="77">
        <v>253461.42083000002</v>
      </c>
      <c r="D41" s="77">
        <v>274619.74022000004</v>
      </c>
      <c r="E41" s="77">
        <v>27486.453859999998</v>
      </c>
      <c r="F41" s="77">
        <v>8688707.6064999998</v>
      </c>
      <c r="G41" s="77">
        <v>9244275.2214099988</v>
      </c>
      <c r="H41" s="77">
        <v>337443.34933</v>
      </c>
      <c r="I41" s="77">
        <v>148545.14228</v>
      </c>
      <c r="J41" s="77">
        <v>485988.49161000003</v>
      </c>
      <c r="K41" s="77">
        <v>37888.549759999994</v>
      </c>
      <c r="L41" s="77">
        <v>89871.870859999995</v>
      </c>
      <c r="M41" s="77">
        <v>127760.42061999999</v>
      </c>
      <c r="N41" s="78">
        <v>9858024.1336399987</v>
      </c>
      <c r="O41" s="72"/>
      <c r="P41" s="72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2"/>
      <c r="AE41" s="72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  <c r="AS41" s="72"/>
      <c r="AT41" s="72"/>
      <c r="AU41" s="73"/>
      <c r="AV41" s="73"/>
      <c r="AW41" s="73"/>
      <c r="AX41" s="73"/>
      <c r="AY41" s="73"/>
      <c r="AZ41" s="73"/>
      <c r="BA41" s="73"/>
      <c r="BB41" s="73"/>
      <c r="BC41" s="73"/>
      <c r="BD41" s="73"/>
      <c r="BE41" s="73"/>
      <c r="BF41" s="73"/>
      <c r="BG41" s="73"/>
      <c r="BH41" s="72"/>
      <c r="BI41" s="72"/>
      <c r="BJ41" s="73"/>
      <c r="BK41" s="73"/>
      <c r="BL41" s="73"/>
      <c r="BM41" s="73"/>
      <c r="BN41" s="73"/>
      <c r="BO41" s="73"/>
      <c r="BP41" s="73"/>
      <c r="BQ41" s="73"/>
      <c r="BR41" s="73"/>
      <c r="BS41" s="73"/>
      <c r="BT41" s="73"/>
      <c r="BU41" s="73"/>
      <c r="BV41" s="73"/>
      <c r="BW41" s="72"/>
      <c r="BX41" s="72"/>
      <c r="BY41" s="73"/>
      <c r="BZ41" s="73"/>
      <c r="CA41" s="73"/>
      <c r="CB41" s="73"/>
      <c r="CC41" s="73"/>
      <c r="CD41" s="73"/>
      <c r="CE41" s="73"/>
      <c r="CF41" s="73"/>
      <c r="CG41" s="73"/>
      <c r="CH41" s="73"/>
      <c r="CI41" s="73"/>
      <c r="CJ41" s="73"/>
      <c r="CK41" s="73"/>
      <c r="CL41" s="72"/>
      <c r="CM41" s="72"/>
      <c r="CN41" s="73"/>
      <c r="CO41" s="73"/>
      <c r="CP41" s="73"/>
      <c r="CQ41" s="73"/>
      <c r="CR41" s="73"/>
      <c r="CS41" s="73"/>
      <c r="CT41" s="73"/>
      <c r="CU41" s="73"/>
      <c r="CV41" s="73"/>
      <c r="CW41" s="73"/>
      <c r="CX41" s="73"/>
      <c r="CY41" s="73"/>
      <c r="CZ41" s="73"/>
      <c r="DA41" s="72"/>
      <c r="DB41" s="72"/>
      <c r="DC41" s="73"/>
      <c r="DD41" s="73"/>
      <c r="DE41" s="73"/>
      <c r="DF41" s="73"/>
      <c r="DG41" s="73"/>
      <c r="DH41" s="73"/>
      <c r="DI41" s="73"/>
      <c r="DJ41" s="73"/>
      <c r="DK41" s="73"/>
      <c r="DL41" s="73"/>
      <c r="DM41" s="73"/>
      <c r="DN41" s="73"/>
      <c r="DO41" s="73"/>
      <c r="DP41" s="72"/>
      <c r="DQ41" s="72"/>
      <c r="DR41" s="73"/>
      <c r="DS41" s="73"/>
      <c r="DT41" s="73"/>
      <c r="DU41" s="73"/>
      <c r="DV41" s="73"/>
      <c r="DW41" s="73"/>
      <c r="DX41" s="73"/>
      <c r="DY41" s="73"/>
      <c r="DZ41" s="73"/>
      <c r="EA41" s="73"/>
      <c r="EB41" s="73"/>
      <c r="EC41" s="73"/>
      <c r="ED41" s="73"/>
      <c r="EE41" s="72"/>
      <c r="EF41" s="72"/>
      <c r="EG41" s="73"/>
      <c r="EH41" s="73"/>
      <c r="EI41" s="73"/>
      <c r="EJ41" s="73"/>
      <c r="EK41" s="73"/>
      <c r="EL41" s="73"/>
      <c r="EM41" s="73"/>
      <c r="EN41" s="73"/>
      <c r="EO41" s="73"/>
      <c r="EP41" s="73"/>
      <c r="EQ41" s="73"/>
      <c r="ER41" s="73"/>
      <c r="ES41" s="73"/>
      <c r="ET41" s="72"/>
      <c r="EU41" s="72"/>
      <c r="EV41" s="73"/>
      <c r="EW41" s="73"/>
      <c r="EX41" s="73"/>
      <c r="EY41" s="73"/>
      <c r="EZ41" s="73"/>
      <c r="FA41" s="73"/>
      <c r="FB41" s="73"/>
      <c r="FC41" s="73"/>
      <c r="FD41" s="73"/>
      <c r="FE41" s="73"/>
      <c r="FF41" s="73"/>
      <c r="FG41" s="73"/>
      <c r="FH41" s="73"/>
      <c r="FI41" s="72"/>
      <c r="FJ41" s="72"/>
      <c r="FK41" s="73"/>
      <c r="FL41" s="73"/>
      <c r="FM41" s="73"/>
      <c r="FN41" s="73"/>
      <c r="FO41" s="73"/>
      <c r="FP41" s="73"/>
      <c r="FQ41" s="73"/>
      <c r="FR41" s="73"/>
      <c r="FS41" s="73"/>
      <c r="FT41" s="73"/>
      <c r="FU41" s="73"/>
      <c r="FV41" s="73"/>
      <c r="FW41" s="73"/>
      <c r="FX41" s="72"/>
      <c r="FY41" s="72"/>
      <c r="FZ41" s="73"/>
      <c r="GA41" s="73"/>
      <c r="GB41" s="73"/>
      <c r="GC41" s="73"/>
      <c r="GD41" s="73"/>
      <c r="GE41" s="73"/>
      <c r="GF41" s="73"/>
      <c r="GG41" s="73"/>
      <c r="GH41" s="73"/>
      <c r="GI41" s="73"/>
      <c r="GJ41" s="73"/>
      <c r="GK41" s="73"/>
      <c r="GL41" s="73"/>
      <c r="GM41" s="72"/>
      <c r="GN41" s="72"/>
      <c r="GO41" s="73"/>
      <c r="GP41" s="73"/>
      <c r="GQ41" s="73"/>
      <c r="GR41" s="73"/>
      <c r="GS41" s="73"/>
      <c r="GT41" s="73"/>
      <c r="GU41" s="73"/>
      <c r="GV41" s="73"/>
      <c r="GW41" s="73"/>
      <c r="GX41" s="73"/>
      <c r="GY41" s="73"/>
      <c r="GZ41" s="73"/>
      <c r="HA41" s="73"/>
      <c r="HB41" s="72"/>
      <c r="HC41" s="72"/>
      <c r="HD41" s="73"/>
      <c r="HE41" s="73"/>
      <c r="HF41" s="73"/>
      <c r="HG41" s="73"/>
      <c r="HH41" s="73"/>
      <c r="HI41" s="73"/>
      <c r="HJ41" s="73"/>
      <c r="HK41" s="73"/>
      <c r="HL41" s="73"/>
      <c r="HM41" s="73"/>
      <c r="HN41" s="73"/>
      <c r="HO41" s="73"/>
      <c r="HP41" s="73"/>
      <c r="HQ41" s="72"/>
      <c r="HR41" s="72"/>
      <c r="HS41" s="73"/>
      <c r="HT41" s="73"/>
      <c r="HU41" s="73"/>
      <c r="HV41" s="73"/>
      <c r="HW41" s="73"/>
      <c r="HX41" s="73"/>
      <c r="HY41" s="73"/>
      <c r="HZ41" s="73"/>
      <c r="IA41" s="73"/>
      <c r="IB41" s="73"/>
      <c r="IC41" s="73"/>
      <c r="ID41" s="73"/>
      <c r="IE41" s="73"/>
      <c r="IF41" s="72"/>
      <c r="IG41" s="72"/>
      <c r="IH41" s="73"/>
      <c r="II41" s="73"/>
      <c r="IJ41" s="73"/>
      <c r="IK41" s="73"/>
      <c r="IL41" s="73"/>
      <c r="IM41" s="73"/>
      <c r="IN41" s="73"/>
      <c r="IO41" s="73"/>
      <c r="IP41" s="73"/>
      <c r="IQ41" s="73"/>
      <c r="IR41" s="73"/>
      <c r="IS41" s="73"/>
      <c r="IT41" s="73"/>
      <c r="IU41" s="72"/>
    </row>
    <row r="42" spans="1:255" s="74" customFormat="1" ht="14.1" customHeight="1" x14ac:dyDescent="0.25">
      <c r="A42" s="71"/>
      <c r="B42" s="254" t="s">
        <v>98</v>
      </c>
      <c r="C42" s="234">
        <v>352635.69383000024</v>
      </c>
      <c r="D42" s="234">
        <v>466337.87278000067</v>
      </c>
      <c r="E42" s="234">
        <v>47333.628730000004</v>
      </c>
      <c r="F42" s="234">
        <v>10786454.542740006</v>
      </c>
      <c r="G42" s="234">
        <v>11652761.738080006</v>
      </c>
      <c r="H42" s="234">
        <v>649813.1743999999</v>
      </c>
      <c r="I42" s="234">
        <v>364339.01431</v>
      </c>
      <c r="J42" s="234">
        <v>1014152.1887099999</v>
      </c>
      <c r="K42" s="234">
        <v>202065.65156000003</v>
      </c>
      <c r="L42" s="234">
        <v>95146.625350000002</v>
      </c>
      <c r="M42" s="234">
        <v>297212.27691000002</v>
      </c>
      <c r="N42" s="235">
        <v>12964126.203700006</v>
      </c>
      <c r="O42" s="72"/>
      <c r="P42" s="72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/>
      <c r="AC42" s="73"/>
      <c r="AD42" s="72"/>
      <c r="AE42" s="72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3"/>
      <c r="AS42" s="72"/>
      <c r="AT42" s="72"/>
      <c r="AU42" s="73"/>
      <c r="AV42" s="73"/>
      <c r="AW42" s="73"/>
      <c r="AX42" s="73"/>
      <c r="AY42" s="73"/>
      <c r="AZ42" s="73"/>
      <c r="BA42" s="73"/>
      <c r="BB42" s="73"/>
      <c r="BC42" s="73"/>
      <c r="BD42" s="73"/>
      <c r="BE42" s="73"/>
      <c r="BF42" s="73"/>
      <c r="BG42" s="73"/>
      <c r="BH42" s="72"/>
      <c r="BI42" s="72"/>
      <c r="BJ42" s="73"/>
      <c r="BK42" s="73"/>
      <c r="BL42" s="73"/>
      <c r="BM42" s="73"/>
      <c r="BN42" s="73"/>
      <c r="BO42" s="73"/>
      <c r="BP42" s="73"/>
      <c r="BQ42" s="73"/>
      <c r="BR42" s="73"/>
      <c r="BS42" s="73"/>
      <c r="BT42" s="73"/>
      <c r="BU42" s="73"/>
      <c r="BV42" s="73"/>
      <c r="BW42" s="72"/>
      <c r="BX42" s="72"/>
      <c r="BY42" s="73"/>
      <c r="BZ42" s="73"/>
      <c r="CA42" s="73"/>
      <c r="CB42" s="73"/>
      <c r="CC42" s="73"/>
      <c r="CD42" s="73"/>
      <c r="CE42" s="73"/>
      <c r="CF42" s="73"/>
      <c r="CG42" s="73"/>
      <c r="CH42" s="73"/>
      <c r="CI42" s="73"/>
      <c r="CJ42" s="73"/>
      <c r="CK42" s="73"/>
      <c r="CL42" s="72"/>
      <c r="CM42" s="72"/>
      <c r="CN42" s="73"/>
      <c r="CO42" s="73"/>
      <c r="CP42" s="73"/>
      <c r="CQ42" s="73"/>
      <c r="CR42" s="73"/>
      <c r="CS42" s="73"/>
      <c r="CT42" s="73"/>
      <c r="CU42" s="73"/>
      <c r="CV42" s="73"/>
      <c r="CW42" s="73"/>
      <c r="CX42" s="73"/>
      <c r="CY42" s="73"/>
      <c r="CZ42" s="73"/>
      <c r="DA42" s="72"/>
      <c r="DB42" s="72"/>
      <c r="DC42" s="73"/>
      <c r="DD42" s="73"/>
      <c r="DE42" s="73"/>
      <c r="DF42" s="73"/>
      <c r="DG42" s="73"/>
      <c r="DH42" s="73"/>
      <c r="DI42" s="73"/>
      <c r="DJ42" s="73"/>
      <c r="DK42" s="73"/>
      <c r="DL42" s="73"/>
      <c r="DM42" s="73"/>
      <c r="DN42" s="73"/>
      <c r="DO42" s="73"/>
      <c r="DP42" s="72"/>
      <c r="DQ42" s="72"/>
      <c r="DR42" s="73"/>
      <c r="DS42" s="73"/>
      <c r="DT42" s="73"/>
      <c r="DU42" s="73"/>
      <c r="DV42" s="73"/>
      <c r="DW42" s="73"/>
      <c r="DX42" s="73"/>
      <c r="DY42" s="73"/>
      <c r="DZ42" s="73"/>
      <c r="EA42" s="73"/>
      <c r="EB42" s="73"/>
      <c r="EC42" s="73"/>
      <c r="ED42" s="73"/>
      <c r="EE42" s="72"/>
      <c r="EF42" s="72"/>
      <c r="EG42" s="73"/>
      <c r="EH42" s="73"/>
      <c r="EI42" s="73"/>
      <c r="EJ42" s="73"/>
      <c r="EK42" s="73"/>
      <c r="EL42" s="73"/>
      <c r="EM42" s="73"/>
      <c r="EN42" s="73"/>
      <c r="EO42" s="73"/>
      <c r="EP42" s="73"/>
      <c r="EQ42" s="73"/>
      <c r="ER42" s="73"/>
      <c r="ES42" s="73"/>
      <c r="ET42" s="72"/>
      <c r="EU42" s="72"/>
      <c r="EV42" s="73"/>
      <c r="EW42" s="73"/>
      <c r="EX42" s="73"/>
      <c r="EY42" s="73"/>
      <c r="EZ42" s="73"/>
      <c r="FA42" s="73"/>
      <c r="FB42" s="73"/>
      <c r="FC42" s="73"/>
      <c r="FD42" s="73"/>
      <c r="FE42" s="73"/>
      <c r="FF42" s="73"/>
      <c r="FG42" s="73"/>
      <c r="FH42" s="73"/>
      <c r="FI42" s="72"/>
      <c r="FJ42" s="72"/>
      <c r="FK42" s="73"/>
      <c r="FL42" s="73"/>
      <c r="FM42" s="73"/>
      <c r="FN42" s="73"/>
      <c r="FO42" s="73"/>
      <c r="FP42" s="73"/>
      <c r="FQ42" s="73"/>
      <c r="FR42" s="73"/>
      <c r="FS42" s="73"/>
      <c r="FT42" s="73"/>
      <c r="FU42" s="73"/>
      <c r="FV42" s="73"/>
      <c r="FW42" s="73"/>
      <c r="FX42" s="72"/>
      <c r="FY42" s="72"/>
      <c r="FZ42" s="73"/>
      <c r="GA42" s="73"/>
      <c r="GB42" s="73"/>
      <c r="GC42" s="73"/>
      <c r="GD42" s="73"/>
      <c r="GE42" s="73"/>
      <c r="GF42" s="73"/>
      <c r="GG42" s="73"/>
      <c r="GH42" s="73"/>
      <c r="GI42" s="73"/>
      <c r="GJ42" s="73"/>
      <c r="GK42" s="73"/>
      <c r="GL42" s="73"/>
      <c r="GM42" s="72"/>
      <c r="GN42" s="72"/>
      <c r="GO42" s="73"/>
      <c r="GP42" s="73"/>
      <c r="GQ42" s="73"/>
      <c r="GR42" s="73"/>
      <c r="GS42" s="73"/>
      <c r="GT42" s="73"/>
      <c r="GU42" s="73"/>
      <c r="GV42" s="73"/>
      <c r="GW42" s="73"/>
      <c r="GX42" s="73"/>
      <c r="GY42" s="73"/>
      <c r="GZ42" s="73"/>
      <c r="HA42" s="73"/>
      <c r="HB42" s="72"/>
      <c r="HC42" s="72"/>
      <c r="HD42" s="73"/>
      <c r="HE42" s="73"/>
      <c r="HF42" s="73"/>
      <c r="HG42" s="73"/>
      <c r="HH42" s="73"/>
      <c r="HI42" s="73"/>
      <c r="HJ42" s="73"/>
      <c r="HK42" s="73"/>
      <c r="HL42" s="73"/>
      <c r="HM42" s="73"/>
      <c r="HN42" s="73"/>
      <c r="HO42" s="73"/>
      <c r="HP42" s="73"/>
      <c r="HQ42" s="72"/>
      <c r="HR42" s="72"/>
      <c r="HS42" s="73"/>
      <c r="HT42" s="73"/>
      <c r="HU42" s="73"/>
      <c r="HV42" s="73"/>
      <c r="HW42" s="73"/>
      <c r="HX42" s="73"/>
      <c r="HY42" s="73"/>
      <c r="HZ42" s="73"/>
      <c r="IA42" s="73"/>
      <c r="IB42" s="73"/>
      <c r="IC42" s="73"/>
      <c r="ID42" s="73"/>
      <c r="IE42" s="73"/>
      <c r="IF42" s="72"/>
      <c r="IG42" s="72"/>
      <c r="IH42" s="73"/>
      <c r="II42" s="73"/>
      <c r="IJ42" s="73"/>
      <c r="IK42" s="73"/>
      <c r="IL42" s="73"/>
      <c r="IM42" s="73"/>
      <c r="IN42" s="73"/>
      <c r="IO42" s="73"/>
      <c r="IP42" s="73"/>
      <c r="IQ42" s="73"/>
      <c r="IR42" s="73"/>
      <c r="IS42" s="73"/>
      <c r="IT42" s="73"/>
      <c r="IU42" s="72"/>
    </row>
    <row r="43" spans="1:255" s="74" customFormat="1" ht="14.1" customHeight="1" x14ac:dyDescent="0.25">
      <c r="A43" s="71"/>
      <c r="B43" s="81" t="s">
        <v>122</v>
      </c>
      <c r="C43" s="77">
        <v>79920.664369999955</v>
      </c>
      <c r="D43" s="77">
        <v>70952.75092000002</v>
      </c>
      <c r="E43" s="77">
        <v>5332.9415300000001</v>
      </c>
      <c r="F43" s="77">
        <v>1868130.8902600002</v>
      </c>
      <c r="G43" s="77">
        <v>2024337.2470800001</v>
      </c>
      <c r="H43" s="77">
        <v>51636.30833</v>
      </c>
      <c r="I43" s="77">
        <v>58609.253999999994</v>
      </c>
      <c r="J43" s="77">
        <v>110245.56232999999</v>
      </c>
      <c r="K43" s="77">
        <v>12103.10082</v>
      </c>
      <c r="L43" s="77">
        <v>13173.85614</v>
      </c>
      <c r="M43" s="77">
        <v>25276.95696</v>
      </c>
      <c r="N43" s="78">
        <v>2159859.7663700003</v>
      </c>
      <c r="O43" s="72"/>
      <c r="P43" s="72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2"/>
      <c r="AE43" s="72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72"/>
      <c r="AT43" s="72"/>
      <c r="AU43" s="73"/>
      <c r="AV43" s="73"/>
      <c r="AW43" s="73"/>
      <c r="AX43" s="73"/>
      <c r="AY43" s="73"/>
      <c r="AZ43" s="73"/>
      <c r="BA43" s="73"/>
      <c r="BB43" s="73"/>
      <c r="BC43" s="73"/>
      <c r="BD43" s="73"/>
      <c r="BE43" s="73"/>
      <c r="BF43" s="73"/>
      <c r="BG43" s="73"/>
      <c r="BH43" s="72"/>
      <c r="BI43" s="72"/>
      <c r="BJ43" s="73"/>
      <c r="BK43" s="73"/>
      <c r="BL43" s="73"/>
      <c r="BM43" s="73"/>
      <c r="BN43" s="73"/>
      <c r="BO43" s="73"/>
      <c r="BP43" s="73"/>
      <c r="BQ43" s="73"/>
      <c r="BR43" s="73"/>
      <c r="BS43" s="73"/>
      <c r="BT43" s="73"/>
      <c r="BU43" s="73"/>
      <c r="BV43" s="73"/>
      <c r="BW43" s="72"/>
      <c r="BX43" s="72"/>
      <c r="BY43" s="73"/>
      <c r="BZ43" s="73"/>
      <c r="CA43" s="73"/>
      <c r="CB43" s="73"/>
      <c r="CC43" s="73"/>
      <c r="CD43" s="73"/>
      <c r="CE43" s="73"/>
      <c r="CF43" s="73"/>
      <c r="CG43" s="73"/>
      <c r="CH43" s="73"/>
      <c r="CI43" s="73"/>
      <c r="CJ43" s="73"/>
      <c r="CK43" s="73"/>
      <c r="CL43" s="72"/>
      <c r="CM43" s="72"/>
      <c r="CN43" s="73"/>
      <c r="CO43" s="73"/>
      <c r="CP43" s="73"/>
      <c r="CQ43" s="73"/>
      <c r="CR43" s="73"/>
      <c r="CS43" s="73"/>
      <c r="CT43" s="73"/>
      <c r="CU43" s="73"/>
      <c r="CV43" s="73"/>
      <c r="CW43" s="73"/>
      <c r="CX43" s="73"/>
      <c r="CY43" s="73"/>
      <c r="CZ43" s="73"/>
      <c r="DA43" s="72"/>
      <c r="DB43" s="72"/>
      <c r="DC43" s="73"/>
      <c r="DD43" s="73"/>
      <c r="DE43" s="73"/>
      <c r="DF43" s="73"/>
      <c r="DG43" s="73"/>
      <c r="DH43" s="73"/>
      <c r="DI43" s="73"/>
      <c r="DJ43" s="73"/>
      <c r="DK43" s="73"/>
      <c r="DL43" s="73"/>
      <c r="DM43" s="73"/>
      <c r="DN43" s="73"/>
      <c r="DO43" s="73"/>
      <c r="DP43" s="72"/>
      <c r="DQ43" s="72"/>
      <c r="DR43" s="73"/>
      <c r="DS43" s="73"/>
      <c r="DT43" s="73"/>
      <c r="DU43" s="73"/>
      <c r="DV43" s="73"/>
      <c r="DW43" s="73"/>
      <c r="DX43" s="73"/>
      <c r="DY43" s="73"/>
      <c r="DZ43" s="73"/>
      <c r="EA43" s="73"/>
      <c r="EB43" s="73"/>
      <c r="EC43" s="73"/>
      <c r="ED43" s="73"/>
      <c r="EE43" s="72"/>
      <c r="EF43" s="72"/>
      <c r="EG43" s="73"/>
      <c r="EH43" s="73"/>
      <c r="EI43" s="73"/>
      <c r="EJ43" s="73"/>
      <c r="EK43" s="73"/>
      <c r="EL43" s="73"/>
      <c r="EM43" s="73"/>
      <c r="EN43" s="73"/>
      <c r="EO43" s="73"/>
      <c r="EP43" s="73"/>
      <c r="EQ43" s="73"/>
      <c r="ER43" s="73"/>
      <c r="ES43" s="73"/>
      <c r="ET43" s="72"/>
      <c r="EU43" s="72"/>
      <c r="EV43" s="73"/>
      <c r="EW43" s="73"/>
      <c r="EX43" s="73"/>
      <c r="EY43" s="73"/>
      <c r="EZ43" s="73"/>
      <c r="FA43" s="73"/>
      <c r="FB43" s="73"/>
      <c r="FC43" s="73"/>
      <c r="FD43" s="73"/>
      <c r="FE43" s="73"/>
      <c r="FF43" s="73"/>
      <c r="FG43" s="73"/>
      <c r="FH43" s="73"/>
      <c r="FI43" s="72"/>
      <c r="FJ43" s="72"/>
      <c r="FK43" s="73"/>
      <c r="FL43" s="73"/>
      <c r="FM43" s="73"/>
      <c r="FN43" s="73"/>
      <c r="FO43" s="73"/>
      <c r="FP43" s="73"/>
      <c r="FQ43" s="73"/>
      <c r="FR43" s="73"/>
      <c r="FS43" s="73"/>
      <c r="FT43" s="73"/>
      <c r="FU43" s="73"/>
      <c r="FV43" s="73"/>
      <c r="FW43" s="73"/>
      <c r="FX43" s="72"/>
      <c r="FY43" s="72"/>
      <c r="FZ43" s="73"/>
      <c r="GA43" s="73"/>
      <c r="GB43" s="73"/>
      <c r="GC43" s="73"/>
      <c r="GD43" s="73"/>
      <c r="GE43" s="73"/>
      <c r="GF43" s="73"/>
      <c r="GG43" s="73"/>
      <c r="GH43" s="73"/>
      <c r="GI43" s="73"/>
      <c r="GJ43" s="73"/>
      <c r="GK43" s="73"/>
      <c r="GL43" s="73"/>
      <c r="GM43" s="72"/>
      <c r="GN43" s="72"/>
      <c r="GO43" s="73"/>
      <c r="GP43" s="73"/>
      <c r="GQ43" s="73"/>
      <c r="GR43" s="73"/>
      <c r="GS43" s="73"/>
      <c r="GT43" s="73"/>
      <c r="GU43" s="73"/>
      <c r="GV43" s="73"/>
      <c r="GW43" s="73"/>
      <c r="GX43" s="73"/>
      <c r="GY43" s="73"/>
      <c r="GZ43" s="73"/>
      <c r="HA43" s="73"/>
      <c r="HB43" s="72"/>
      <c r="HC43" s="72"/>
      <c r="HD43" s="73"/>
      <c r="HE43" s="73"/>
      <c r="HF43" s="73"/>
      <c r="HG43" s="73"/>
      <c r="HH43" s="73"/>
      <c r="HI43" s="73"/>
      <c r="HJ43" s="73"/>
      <c r="HK43" s="73"/>
      <c r="HL43" s="73"/>
      <c r="HM43" s="73"/>
      <c r="HN43" s="73"/>
      <c r="HO43" s="73"/>
      <c r="HP43" s="73"/>
      <c r="HQ43" s="72"/>
      <c r="HR43" s="72"/>
      <c r="HS43" s="73"/>
      <c r="HT43" s="73"/>
      <c r="HU43" s="73"/>
      <c r="HV43" s="73"/>
      <c r="HW43" s="73"/>
      <c r="HX43" s="73"/>
      <c r="HY43" s="73"/>
      <c r="HZ43" s="73"/>
      <c r="IA43" s="73"/>
      <c r="IB43" s="73"/>
      <c r="IC43" s="73"/>
      <c r="ID43" s="73"/>
      <c r="IE43" s="73"/>
      <c r="IF43" s="72"/>
      <c r="IG43" s="72"/>
      <c r="IH43" s="73"/>
      <c r="II43" s="73"/>
      <c r="IJ43" s="73"/>
      <c r="IK43" s="73"/>
      <c r="IL43" s="73"/>
      <c r="IM43" s="73"/>
      <c r="IN43" s="73"/>
      <c r="IO43" s="73"/>
      <c r="IP43" s="73"/>
      <c r="IQ43" s="73"/>
      <c r="IR43" s="73"/>
      <c r="IS43" s="73"/>
      <c r="IT43" s="73"/>
      <c r="IU43" s="72"/>
    </row>
    <row r="44" spans="1:255" s="74" customFormat="1" ht="14.1" customHeight="1" x14ac:dyDescent="0.25">
      <c r="A44" s="71"/>
      <c r="B44" s="81" t="s">
        <v>123</v>
      </c>
      <c r="C44" s="77">
        <v>177208.23781999998</v>
      </c>
      <c r="D44" s="77">
        <v>183028.56885999994</v>
      </c>
      <c r="E44" s="77">
        <v>18146.575690000001</v>
      </c>
      <c r="F44" s="77">
        <v>5393254.9421700016</v>
      </c>
      <c r="G44" s="77">
        <v>5771638.3245400013</v>
      </c>
      <c r="H44" s="77">
        <v>150213.54998999997</v>
      </c>
      <c r="I44" s="77">
        <v>93148.492299999984</v>
      </c>
      <c r="J44" s="77">
        <v>243362.04228999995</v>
      </c>
      <c r="K44" s="77">
        <v>38776.849970000003</v>
      </c>
      <c r="L44" s="77">
        <v>79652.039539999998</v>
      </c>
      <c r="M44" s="77">
        <v>118428.88951000001</v>
      </c>
      <c r="N44" s="78">
        <v>6133429.2563400017</v>
      </c>
      <c r="O44" s="72"/>
      <c r="P44" s="72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2"/>
      <c r="AE44" s="72"/>
      <c r="AF44" s="73"/>
      <c r="AG44" s="73"/>
      <c r="AH44" s="73"/>
      <c r="AI44" s="73"/>
      <c r="AJ44" s="73"/>
      <c r="AK44" s="73"/>
      <c r="AL44" s="73"/>
      <c r="AM44" s="73"/>
      <c r="AN44" s="73"/>
      <c r="AO44" s="73"/>
      <c r="AP44" s="73"/>
      <c r="AQ44" s="73"/>
      <c r="AR44" s="73"/>
      <c r="AS44" s="72"/>
      <c r="AT44" s="72"/>
      <c r="AU44" s="73"/>
      <c r="AV44" s="73"/>
      <c r="AW44" s="73"/>
      <c r="AX44" s="73"/>
      <c r="AY44" s="73"/>
      <c r="AZ44" s="73"/>
      <c r="BA44" s="73"/>
      <c r="BB44" s="73"/>
      <c r="BC44" s="73"/>
      <c r="BD44" s="73"/>
      <c r="BE44" s="73"/>
      <c r="BF44" s="73"/>
      <c r="BG44" s="73"/>
      <c r="BH44" s="72"/>
      <c r="BI44" s="72"/>
      <c r="BJ44" s="73"/>
      <c r="BK44" s="73"/>
      <c r="BL44" s="73"/>
      <c r="BM44" s="73"/>
      <c r="BN44" s="73"/>
      <c r="BO44" s="73"/>
      <c r="BP44" s="73"/>
      <c r="BQ44" s="73"/>
      <c r="BR44" s="73"/>
      <c r="BS44" s="73"/>
      <c r="BT44" s="73"/>
      <c r="BU44" s="73"/>
      <c r="BV44" s="73"/>
      <c r="BW44" s="72"/>
      <c r="BX44" s="72"/>
      <c r="BY44" s="73"/>
      <c r="BZ44" s="73"/>
      <c r="CA44" s="73"/>
      <c r="CB44" s="73"/>
      <c r="CC44" s="73"/>
      <c r="CD44" s="73"/>
      <c r="CE44" s="73"/>
      <c r="CF44" s="73"/>
      <c r="CG44" s="73"/>
      <c r="CH44" s="73"/>
      <c r="CI44" s="73"/>
      <c r="CJ44" s="73"/>
      <c r="CK44" s="73"/>
      <c r="CL44" s="72"/>
      <c r="CM44" s="72"/>
      <c r="CN44" s="73"/>
      <c r="CO44" s="73"/>
      <c r="CP44" s="73"/>
      <c r="CQ44" s="73"/>
      <c r="CR44" s="73"/>
      <c r="CS44" s="73"/>
      <c r="CT44" s="73"/>
      <c r="CU44" s="73"/>
      <c r="CV44" s="73"/>
      <c r="CW44" s="73"/>
      <c r="CX44" s="73"/>
      <c r="CY44" s="73"/>
      <c r="CZ44" s="73"/>
      <c r="DA44" s="72"/>
      <c r="DB44" s="72"/>
      <c r="DC44" s="73"/>
      <c r="DD44" s="73"/>
      <c r="DE44" s="73"/>
      <c r="DF44" s="73"/>
      <c r="DG44" s="73"/>
      <c r="DH44" s="73"/>
      <c r="DI44" s="73"/>
      <c r="DJ44" s="73"/>
      <c r="DK44" s="73"/>
      <c r="DL44" s="73"/>
      <c r="DM44" s="73"/>
      <c r="DN44" s="73"/>
      <c r="DO44" s="73"/>
      <c r="DP44" s="72"/>
      <c r="DQ44" s="72"/>
      <c r="DR44" s="73"/>
      <c r="DS44" s="73"/>
      <c r="DT44" s="73"/>
      <c r="DU44" s="73"/>
      <c r="DV44" s="73"/>
      <c r="DW44" s="73"/>
      <c r="DX44" s="73"/>
      <c r="DY44" s="73"/>
      <c r="DZ44" s="73"/>
      <c r="EA44" s="73"/>
      <c r="EB44" s="73"/>
      <c r="EC44" s="73"/>
      <c r="ED44" s="73"/>
      <c r="EE44" s="72"/>
      <c r="EF44" s="72"/>
      <c r="EG44" s="73"/>
      <c r="EH44" s="73"/>
      <c r="EI44" s="73"/>
      <c r="EJ44" s="73"/>
      <c r="EK44" s="73"/>
      <c r="EL44" s="73"/>
      <c r="EM44" s="73"/>
      <c r="EN44" s="73"/>
      <c r="EO44" s="73"/>
      <c r="EP44" s="73"/>
      <c r="EQ44" s="73"/>
      <c r="ER44" s="73"/>
      <c r="ES44" s="73"/>
      <c r="ET44" s="72"/>
      <c r="EU44" s="72"/>
      <c r="EV44" s="73"/>
      <c r="EW44" s="73"/>
      <c r="EX44" s="73"/>
      <c r="EY44" s="73"/>
      <c r="EZ44" s="73"/>
      <c r="FA44" s="73"/>
      <c r="FB44" s="73"/>
      <c r="FC44" s="73"/>
      <c r="FD44" s="73"/>
      <c r="FE44" s="73"/>
      <c r="FF44" s="73"/>
      <c r="FG44" s="73"/>
      <c r="FH44" s="73"/>
      <c r="FI44" s="72"/>
      <c r="FJ44" s="72"/>
      <c r="FK44" s="73"/>
      <c r="FL44" s="73"/>
      <c r="FM44" s="73"/>
      <c r="FN44" s="73"/>
      <c r="FO44" s="73"/>
      <c r="FP44" s="73"/>
      <c r="FQ44" s="73"/>
      <c r="FR44" s="73"/>
      <c r="FS44" s="73"/>
      <c r="FT44" s="73"/>
      <c r="FU44" s="73"/>
      <c r="FV44" s="73"/>
      <c r="FW44" s="73"/>
      <c r="FX44" s="72"/>
      <c r="FY44" s="72"/>
      <c r="FZ44" s="73"/>
      <c r="GA44" s="73"/>
      <c r="GB44" s="73"/>
      <c r="GC44" s="73"/>
      <c r="GD44" s="73"/>
      <c r="GE44" s="73"/>
      <c r="GF44" s="73"/>
      <c r="GG44" s="73"/>
      <c r="GH44" s="73"/>
      <c r="GI44" s="73"/>
      <c r="GJ44" s="73"/>
      <c r="GK44" s="73"/>
      <c r="GL44" s="73"/>
      <c r="GM44" s="72"/>
      <c r="GN44" s="72"/>
      <c r="GO44" s="73"/>
      <c r="GP44" s="73"/>
      <c r="GQ44" s="73"/>
      <c r="GR44" s="73"/>
      <c r="GS44" s="73"/>
      <c r="GT44" s="73"/>
      <c r="GU44" s="73"/>
      <c r="GV44" s="73"/>
      <c r="GW44" s="73"/>
      <c r="GX44" s="73"/>
      <c r="GY44" s="73"/>
      <c r="GZ44" s="73"/>
      <c r="HA44" s="73"/>
      <c r="HB44" s="72"/>
      <c r="HC44" s="72"/>
      <c r="HD44" s="73"/>
      <c r="HE44" s="73"/>
      <c r="HF44" s="73"/>
      <c r="HG44" s="73"/>
      <c r="HH44" s="73"/>
      <c r="HI44" s="73"/>
      <c r="HJ44" s="73"/>
      <c r="HK44" s="73"/>
      <c r="HL44" s="73"/>
      <c r="HM44" s="73"/>
      <c r="HN44" s="73"/>
      <c r="HO44" s="73"/>
      <c r="HP44" s="73"/>
      <c r="HQ44" s="72"/>
      <c r="HR44" s="72"/>
      <c r="HS44" s="73"/>
      <c r="HT44" s="73"/>
      <c r="HU44" s="73"/>
      <c r="HV44" s="73"/>
      <c r="HW44" s="73"/>
      <c r="HX44" s="73"/>
      <c r="HY44" s="73"/>
      <c r="HZ44" s="73"/>
      <c r="IA44" s="73"/>
      <c r="IB44" s="73"/>
      <c r="IC44" s="73"/>
      <c r="ID44" s="73"/>
      <c r="IE44" s="73"/>
      <c r="IF44" s="72"/>
      <c r="IG44" s="72"/>
      <c r="IH44" s="73"/>
      <c r="II44" s="73"/>
      <c r="IJ44" s="73"/>
      <c r="IK44" s="73"/>
      <c r="IL44" s="73"/>
      <c r="IM44" s="73"/>
      <c r="IN44" s="73"/>
      <c r="IO44" s="73"/>
      <c r="IP44" s="73"/>
      <c r="IQ44" s="73"/>
      <c r="IR44" s="73"/>
      <c r="IS44" s="73"/>
      <c r="IT44" s="73"/>
      <c r="IU44" s="72"/>
    </row>
    <row r="45" spans="1:255" s="74" customFormat="1" ht="14.1" customHeight="1" x14ac:dyDescent="0.25">
      <c r="A45" s="71"/>
      <c r="B45" s="81" t="s">
        <v>124</v>
      </c>
      <c r="C45" s="77">
        <v>255729.28281000006</v>
      </c>
      <c r="D45" s="77">
        <v>298845.92050999997</v>
      </c>
      <c r="E45" s="77">
        <v>26787.626080000005</v>
      </c>
      <c r="F45" s="77">
        <v>7607600.8121000007</v>
      </c>
      <c r="G45" s="77">
        <v>8188963.6415000008</v>
      </c>
      <c r="H45" s="77">
        <v>260606.24670000008</v>
      </c>
      <c r="I45" s="77">
        <v>147613.34016000002</v>
      </c>
      <c r="J45" s="77">
        <v>408219.5868600001</v>
      </c>
      <c r="K45" s="77">
        <v>40772.102060000005</v>
      </c>
      <c r="L45" s="77">
        <v>104261.08655000001</v>
      </c>
      <c r="M45" s="77">
        <v>145033.18861000001</v>
      </c>
      <c r="N45" s="78">
        <v>8742216.4169700015</v>
      </c>
      <c r="O45" s="72"/>
      <c r="P45" s="72"/>
      <c r="Q45" s="73"/>
      <c r="R45" s="73"/>
      <c r="S45" s="73"/>
      <c r="T45" s="73"/>
      <c r="U45" s="73"/>
      <c r="V45" s="73"/>
      <c r="W45" s="73"/>
      <c r="X45" s="73"/>
      <c r="Y45" s="73"/>
      <c r="Z45" s="73"/>
      <c r="AA45" s="73"/>
      <c r="AB45" s="73"/>
      <c r="AC45" s="73"/>
      <c r="AD45" s="72"/>
      <c r="AE45" s="72"/>
      <c r="AF45" s="73"/>
      <c r="AG45" s="73"/>
      <c r="AH45" s="73"/>
      <c r="AI45" s="73"/>
      <c r="AJ45" s="73"/>
      <c r="AK45" s="73"/>
      <c r="AL45" s="73"/>
      <c r="AM45" s="73"/>
      <c r="AN45" s="73"/>
      <c r="AO45" s="73"/>
      <c r="AP45" s="73"/>
      <c r="AQ45" s="73"/>
      <c r="AR45" s="73"/>
      <c r="AS45" s="72"/>
      <c r="AT45" s="72"/>
      <c r="AU45" s="73"/>
      <c r="AV45" s="73"/>
      <c r="AW45" s="73"/>
      <c r="AX45" s="73"/>
      <c r="AY45" s="73"/>
      <c r="AZ45" s="73"/>
      <c r="BA45" s="73"/>
      <c r="BB45" s="73"/>
      <c r="BC45" s="73"/>
      <c r="BD45" s="73"/>
      <c r="BE45" s="73"/>
      <c r="BF45" s="73"/>
      <c r="BG45" s="73"/>
      <c r="BH45" s="72"/>
      <c r="BI45" s="72"/>
      <c r="BJ45" s="73"/>
      <c r="BK45" s="73"/>
      <c r="BL45" s="73"/>
      <c r="BM45" s="73"/>
      <c r="BN45" s="73"/>
      <c r="BO45" s="73"/>
      <c r="BP45" s="73"/>
      <c r="BQ45" s="73"/>
      <c r="BR45" s="73"/>
      <c r="BS45" s="73"/>
      <c r="BT45" s="73"/>
      <c r="BU45" s="73"/>
      <c r="BV45" s="73"/>
      <c r="BW45" s="72"/>
      <c r="BX45" s="72"/>
      <c r="BY45" s="73"/>
      <c r="BZ45" s="73"/>
      <c r="CA45" s="73"/>
      <c r="CB45" s="73"/>
      <c r="CC45" s="73"/>
      <c r="CD45" s="73"/>
      <c r="CE45" s="73"/>
      <c r="CF45" s="73"/>
      <c r="CG45" s="73"/>
      <c r="CH45" s="73"/>
      <c r="CI45" s="73"/>
      <c r="CJ45" s="73"/>
      <c r="CK45" s="73"/>
      <c r="CL45" s="72"/>
      <c r="CM45" s="72"/>
      <c r="CN45" s="73"/>
      <c r="CO45" s="73"/>
      <c r="CP45" s="73"/>
      <c r="CQ45" s="73"/>
      <c r="CR45" s="73"/>
      <c r="CS45" s="73"/>
      <c r="CT45" s="73"/>
      <c r="CU45" s="73"/>
      <c r="CV45" s="73"/>
      <c r="CW45" s="73"/>
      <c r="CX45" s="73"/>
      <c r="CY45" s="73"/>
      <c r="CZ45" s="73"/>
      <c r="DA45" s="72"/>
      <c r="DB45" s="72"/>
      <c r="DC45" s="73"/>
      <c r="DD45" s="73"/>
      <c r="DE45" s="73"/>
      <c r="DF45" s="73"/>
      <c r="DG45" s="73"/>
      <c r="DH45" s="73"/>
      <c r="DI45" s="73"/>
      <c r="DJ45" s="73"/>
      <c r="DK45" s="73"/>
      <c r="DL45" s="73"/>
      <c r="DM45" s="73"/>
      <c r="DN45" s="73"/>
      <c r="DO45" s="73"/>
      <c r="DP45" s="72"/>
      <c r="DQ45" s="72"/>
      <c r="DR45" s="73"/>
      <c r="DS45" s="73"/>
      <c r="DT45" s="73"/>
      <c r="DU45" s="73"/>
      <c r="DV45" s="73"/>
      <c r="DW45" s="73"/>
      <c r="DX45" s="73"/>
      <c r="DY45" s="73"/>
      <c r="DZ45" s="73"/>
      <c r="EA45" s="73"/>
      <c r="EB45" s="73"/>
      <c r="EC45" s="73"/>
      <c r="ED45" s="73"/>
      <c r="EE45" s="72"/>
      <c r="EF45" s="72"/>
      <c r="EG45" s="73"/>
      <c r="EH45" s="73"/>
      <c r="EI45" s="73"/>
      <c r="EJ45" s="73"/>
      <c r="EK45" s="73"/>
      <c r="EL45" s="73"/>
      <c r="EM45" s="73"/>
      <c r="EN45" s="73"/>
      <c r="EO45" s="73"/>
      <c r="EP45" s="73"/>
      <c r="EQ45" s="73"/>
      <c r="ER45" s="73"/>
      <c r="ES45" s="73"/>
      <c r="ET45" s="72"/>
      <c r="EU45" s="72"/>
      <c r="EV45" s="73"/>
      <c r="EW45" s="73"/>
      <c r="EX45" s="73"/>
      <c r="EY45" s="73"/>
      <c r="EZ45" s="73"/>
      <c r="FA45" s="73"/>
      <c r="FB45" s="73"/>
      <c r="FC45" s="73"/>
      <c r="FD45" s="73"/>
      <c r="FE45" s="73"/>
      <c r="FF45" s="73"/>
      <c r="FG45" s="73"/>
      <c r="FH45" s="73"/>
      <c r="FI45" s="72"/>
      <c r="FJ45" s="72"/>
      <c r="FK45" s="73"/>
      <c r="FL45" s="73"/>
      <c r="FM45" s="73"/>
      <c r="FN45" s="73"/>
      <c r="FO45" s="73"/>
      <c r="FP45" s="73"/>
      <c r="FQ45" s="73"/>
      <c r="FR45" s="73"/>
      <c r="FS45" s="73"/>
      <c r="FT45" s="73"/>
      <c r="FU45" s="73"/>
      <c r="FV45" s="73"/>
      <c r="FW45" s="73"/>
      <c r="FX45" s="72"/>
      <c r="FY45" s="72"/>
      <c r="FZ45" s="73"/>
      <c r="GA45" s="73"/>
      <c r="GB45" s="73"/>
      <c r="GC45" s="73"/>
      <c r="GD45" s="73"/>
      <c r="GE45" s="73"/>
      <c r="GF45" s="73"/>
      <c r="GG45" s="73"/>
      <c r="GH45" s="73"/>
      <c r="GI45" s="73"/>
      <c r="GJ45" s="73"/>
      <c r="GK45" s="73"/>
      <c r="GL45" s="73"/>
      <c r="GM45" s="72"/>
      <c r="GN45" s="72"/>
      <c r="GO45" s="73"/>
      <c r="GP45" s="73"/>
      <c r="GQ45" s="73"/>
      <c r="GR45" s="73"/>
      <c r="GS45" s="73"/>
      <c r="GT45" s="73"/>
      <c r="GU45" s="73"/>
      <c r="GV45" s="73"/>
      <c r="GW45" s="73"/>
      <c r="GX45" s="73"/>
      <c r="GY45" s="73"/>
      <c r="GZ45" s="73"/>
      <c r="HA45" s="73"/>
      <c r="HB45" s="72"/>
      <c r="HC45" s="72"/>
      <c r="HD45" s="73"/>
      <c r="HE45" s="73"/>
      <c r="HF45" s="73"/>
      <c r="HG45" s="73"/>
      <c r="HH45" s="73"/>
      <c r="HI45" s="73"/>
      <c r="HJ45" s="73"/>
      <c r="HK45" s="73"/>
      <c r="HL45" s="73"/>
      <c r="HM45" s="73"/>
      <c r="HN45" s="73"/>
      <c r="HO45" s="73"/>
      <c r="HP45" s="73"/>
      <c r="HQ45" s="72"/>
      <c r="HR45" s="72"/>
      <c r="HS45" s="73"/>
      <c r="HT45" s="73"/>
      <c r="HU45" s="73"/>
      <c r="HV45" s="73"/>
      <c r="HW45" s="73"/>
      <c r="HX45" s="73"/>
      <c r="HY45" s="73"/>
      <c r="HZ45" s="73"/>
      <c r="IA45" s="73"/>
      <c r="IB45" s="73"/>
      <c r="IC45" s="73"/>
      <c r="ID45" s="73"/>
      <c r="IE45" s="73"/>
      <c r="IF45" s="72"/>
      <c r="IG45" s="72"/>
      <c r="IH45" s="73"/>
      <c r="II45" s="73"/>
      <c r="IJ45" s="73"/>
      <c r="IK45" s="73"/>
      <c r="IL45" s="73"/>
      <c r="IM45" s="73"/>
      <c r="IN45" s="73"/>
      <c r="IO45" s="73"/>
      <c r="IP45" s="73"/>
      <c r="IQ45" s="73"/>
      <c r="IR45" s="73"/>
      <c r="IS45" s="73"/>
      <c r="IT45" s="73"/>
      <c r="IU45" s="72"/>
    </row>
    <row r="46" spans="1:255" s="74" customFormat="1" ht="14.1" customHeight="1" x14ac:dyDescent="0.25">
      <c r="A46" s="71"/>
      <c r="B46" s="254" t="s">
        <v>144</v>
      </c>
      <c r="C46" s="234">
        <v>353864.22283999971</v>
      </c>
      <c r="D46" s="234">
        <v>460559.82119999983</v>
      </c>
      <c r="E46" s="234">
        <v>47326.642940000005</v>
      </c>
      <c r="F46" s="234">
        <v>11487714.388319995</v>
      </c>
      <c r="G46" s="234">
        <v>12349465.075299995</v>
      </c>
      <c r="H46" s="234">
        <v>556584.39020000002</v>
      </c>
      <c r="I46" s="234">
        <v>306126.39525999996</v>
      </c>
      <c r="J46" s="234">
        <v>862710.78545999993</v>
      </c>
      <c r="K46" s="234">
        <v>115404.84401</v>
      </c>
      <c r="L46" s="234">
        <v>109550.79432999989</v>
      </c>
      <c r="M46" s="234">
        <v>224955.63833999989</v>
      </c>
      <c r="N46" s="235">
        <v>13437131.499099996</v>
      </c>
      <c r="O46" s="72"/>
      <c r="P46" s="72"/>
      <c r="Q46" s="73"/>
      <c r="R46" s="73"/>
      <c r="S46" s="73"/>
      <c r="T46" s="73"/>
      <c r="U46" s="73"/>
      <c r="V46" s="73"/>
      <c r="W46" s="73"/>
      <c r="X46" s="73"/>
      <c r="Y46" s="73"/>
      <c r="Z46" s="73"/>
      <c r="AA46" s="73"/>
      <c r="AB46" s="73"/>
      <c r="AC46" s="73"/>
      <c r="AD46" s="72"/>
      <c r="AE46" s="72"/>
      <c r="AF46" s="73"/>
      <c r="AG46" s="73"/>
      <c r="AH46" s="73"/>
      <c r="AI46" s="73"/>
      <c r="AJ46" s="73"/>
      <c r="AK46" s="73"/>
      <c r="AL46" s="73"/>
      <c r="AM46" s="73"/>
      <c r="AN46" s="73"/>
      <c r="AO46" s="73"/>
      <c r="AP46" s="73"/>
      <c r="AQ46" s="73"/>
      <c r="AR46" s="73"/>
      <c r="AS46" s="72"/>
      <c r="AT46" s="72"/>
      <c r="AU46" s="73"/>
      <c r="AV46" s="73"/>
      <c r="AW46" s="73"/>
      <c r="AX46" s="73"/>
      <c r="AY46" s="73"/>
      <c r="AZ46" s="73"/>
      <c r="BA46" s="73"/>
      <c r="BB46" s="73"/>
      <c r="BC46" s="73"/>
      <c r="BD46" s="73"/>
      <c r="BE46" s="73"/>
      <c r="BF46" s="73"/>
      <c r="BG46" s="73"/>
      <c r="BH46" s="72"/>
      <c r="BI46" s="72"/>
      <c r="BJ46" s="73"/>
      <c r="BK46" s="73"/>
      <c r="BL46" s="73"/>
      <c r="BM46" s="73"/>
      <c r="BN46" s="73"/>
      <c r="BO46" s="73"/>
      <c r="BP46" s="73"/>
      <c r="BQ46" s="73"/>
      <c r="BR46" s="73"/>
      <c r="BS46" s="73"/>
      <c r="BT46" s="73"/>
      <c r="BU46" s="73"/>
      <c r="BV46" s="73"/>
      <c r="BW46" s="72"/>
      <c r="BX46" s="72"/>
      <c r="BY46" s="73"/>
      <c r="BZ46" s="73"/>
      <c r="CA46" s="73"/>
      <c r="CB46" s="73"/>
      <c r="CC46" s="73"/>
      <c r="CD46" s="73"/>
      <c r="CE46" s="73"/>
      <c r="CF46" s="73"/>
      <c r="CG46" s="73"/>
      <c r="CH46" s="73"/>
      <c r="CI46" s="73"/>
      <c r="CJ46" s="73"/>
      <c r="CK46" s="73"/>
      <c r="CL46" s="72"/>
      <c r="CM46" s="72"/>
      <c r="CN46" s="73"/>
      <c r="CO46" s="73"/>
      <c r="CP46" s="73"/>
      <c r="CQ46" s="73"/>
      <c r="CR46" s="73"/>
      <c r="CS46" s="73"/>
      <c r="CT46" s="73"/>
      <c r="CU46" s="73"/>
      <c r="CV46" s="73"/>
      <c r="CW46" s="73"/>
      <c r="CX46" s="73"/>
      <c r="CY46" s="73"/>
      <c r="CZ46" s="73"/>
      <c r="DA46" s="72"/>
      <c r="DB46" s="72"/>
      <c r="DC46" s="73"/>
      <c r="DD46" s="73"/>
      <c r="DE46" s="73"/>
      <c r="DF46" s="73"/>
      <c r="DG46" s="73"/>
      <c r="DH46" s="73"/>
      <c r="DI46" s="73"/>
      <c r="DJ46" s="73"/>
      <c r="DK46" s="73"/>
      <c r="DL46" s="73"/>
      <c r="DM46" s="73"/>
      <c r="DN46" s="73"/>
      <c r="DO46" s="73"/>
      <c r="DP46" s="72"/>
      <c r="DQ46" s="72"/>
      <c r="DR46" s="73"/>
      <c r="DS46" s="73"/>
      <c r="DT46" s="73"/>
      <c r="DU46" s="73"/>
      <c r="DV46" s="73"/>
      <c r="DW46" s="73"/>
      <c r="DX46" s="73"/>
      <c r="DY46" s="73"/>
      <c r="DZ46" s="73"/>
      <c r="EA46" s="73"/>
      <c r="EB46" s="73"/>
      <c r="EC46" s="73"/>
      <c r="ED46" s="73"/>
      <c r="EE46" s="72"/>
      <c r="EF46" s="72"/>
      <c r="EG46" s="73"/>
      <c r="EH46" s="73"/>
      <c r="EI46" s="73"/>
      <c r="EJ46" s="73"/>
      <c r="EK46" s="73"/>
      <c r="EL46" s="73"/>
      <c r="EM46" s="73"/>
      <c r="EN46" s="73"/>
      <c r="EO46" s="73"/>
      <c r="EP46" s="73"/>
      <c r="EQ46" s="73"/>
      <c r="ER46" s="73"/>
      <c r="ES46" s="73"/>
      <c r="ET46" s="72"/>
      <c r="EU46" s="72"/>
      <c r="EV46" s="73"/>
      <c r="EW46" s="73"/>
      <c r="EX46" s="73"/>
      <c r="EY46" s="73"/>
      <c r="EZ46" s="73"/>
      <c r="FA46" s="73"/>
      <c r="FB46" s="73"/>
      <c r="FC46" s="73"/>
      <c r="FD46" s="73"/>
      <c r="FE46" s="73"/>
      <c r="FF46" s="73"/>
      <c r="FG46" s="73"/>
      <c r="FH46" s="73"/>
      <c r="FI46" s="72"/>
      <c r="FJ46" s="72"/>
      <c r="FK46" s="73"/>
      <c r="FL46" s="73"/>
      <c r="FM46" s="73"/>
      <c r="FN46" s="73"/>
      <c r="FO46" s="73"/>
      <c r="FP46" s="73"/>
      <c r="FQ46" s="73"/>
      <c r="FR46" s="73"/>
      <c r="FS46" s="73"/>
      <c r="FT46" s="73"/>
      <c r="FU46" s="73"/>
      <c r="FV46" s="73"/>
      <c r="FW46" s="73"/>
      <c r="FX46" s="72"/>
      <c r="FY46" s="72"/>
      <c r="FZ46" s="73"/>
      <c r="GA46" s="73"/>
      <c r="GB46" s="73"/>
      <c r="GC46" s="73"/>
      <c r="GD46" s="73"/>
      <c r="GE46" s="73"/>
      <c r="GF46" s="73"/>
      <c r="GG46" s="73"/>
      <c r="GH46" s="73"/>
      <c r="GI46" s="73"/>
      <c r="GJ46" s="73"/>
      <c r="GK46" s="73"/>
      <c r="GL46" s="73"/>
      <c r="GM46" s="72"/>
      <c r="GN46" s="72"/>
      <c r="GO46" s="73"/>
      <c r="GP46" s="73"/>
      <c r="GQ46" s="73"/>
      <c r="GR46" s="73"/>
      <c r="GS46" s="73"/>
      <c r="GT46" s="73"/>
      <c r="GU46" s="73"/>
      <c r="GV46" s="73"/>
      <c r="GW46" s="73"/>
      <c r="GX46" s="73"/>
      <c r="GY46" s="73"/>
      <c r="GZ46" s="73"/>
      <c r="HA46" s="73"/>
      <c r="HB46" s="72"/>
      <c r="HC46" s="72"/>
      <c r="HD46" s="73"/>
      <c r="HE46" s="73"/>
      <c r="HF46" s="73"/>
      <c r="HG46" s="73"/>
      <c r="HH46" s="73"/>
      <c r="HI46" s="73"/>
      <c r="HJ46" s="73"/>
      <c r="HK46" s="73"/>
      <c r="HL46" s="73"/>
      <c r="HM46" s="73"/>
      <c r="HN46" s="73"/>
      <c r="HO46" s="73"/>
      <c r="HP46" s="73"/>
      <c r="HQ46" s="72"/>
      <c r="HR46" s="72"/>
      <c r="HS46" s="73"/>
      <c r="HT46" s="73"/>
      <c r="HU46" s="73"/>
      <c r="HV46" s="73"/>
      <c r="HW46" s="73"/>
      <c r="HX46" s="73"/>
      <c r="HY46" s="73"/>
      <c r="HZ46" s="73"/>
      <c r="IA46" s="73"/>
      <c r="IB46" s="73"/>
      <c r="IC46" s="73"/>
      <c r="ID46" s="73"/>
      <c r="IE46" s="73"/>
      <c r="IF46" s="72"/>
      <c r="IG46" s="72"/>
      <c r="IH46" s="73"/>
      <c r="II46" s="73"/>
      <c r="IJ46" s="73"/>
      <c r="IK46" s="73"/>
      <c r="IL46" s="73"/>
      <c r="IM46" s="73"/>
      <c r="IN46" s="73"/>
      <c r="IO46" s="73"/>
      <c r="IP46" s="73"/>
      <c r="IQ46" s="73"/>
      <c r="IR46" s="73"/>
      <c r="IS46" s="73"/>
      <c r="IT46" s="73"/>
      <c r="IU46" s="72"/>
    </row>
    <row r="47" spans="1:255" s="74" customFormat="1" ht="14.1" customHeight="1" x14ac:dyDescent="0.25">
      <c r="A47" s="71"/>
      <c r="B47" s="81" t="s">
        <v>161</v>
      </c>
      <c r="C47" s="77">
        <v>78463.101580000017</v>
      </c>
      <c r="D47" s="77">
        <v>79075.042040000015</v>
      </c>
      <c r="E47" s="77">
        <v>8259.8949400000001</v>
      </c>
      <c r="F47" s="77">
        <v>2066272.0936600005</v>
      </c>
      <c r="G47" s="77">
        <f>SUM(C47:F47)</f>
        <v>2232070.1322200005</v>
      </c>
      <c r="H47" s="77">
        <v>53914.844459999993</v>
      </c>
      <c r="I47" s="77">
        <v>39680.681649999999</v>
      </c>
      <c r="J47" s="77">
        <f>SUM(H47:I47)</f>
        <v>93595.526109999992</v>
      </c>
      <c r="K47" s="77">
        <v>10689.12398</v>
      </c>
      <c r="L47" s="77">
        <v>8901.2566200000001</v>
      </c>
      <c r="M47" s="77">
        <f>SUM(K47:L47)</f>
        <v>19590.3806</v>
      </c>
      <c r="N47" s="78">
        <f>SUM(G47,J47,M47)</f>
        <v>2345256.0389300003</v>
      </c>
      <c r="O47" s="72"/>
      <c r="P47" s="72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2"/>
      <c r="AE47" s="72"/>
      <c r="AF47" s="73"/>
      <c r="AG47" s="73"/>
      <c r="AH47" s="73"/>
      <c r="AI47" s="73"/>
      <c r="AJ47" s="73"/>
      <c r="AK47" s="73"/>
      <c r="AL47" s="73"/>
      <c r="AM47" s="73"/>
      <c r="AN47" s="73"/>
      <c r="AO47" s="73"/>
      <c r="AP47" s="73"/>
      <c r="AQ47" s="73"/>
      <c r="AR47" s="73"/>
      <c r="AS47" s="72"/>
      <c r="AT47" s="72"/>
      <c r="AU47" s="73"/>
      <c r="AV47" s="73"/>
      <c r="AW47" s="73"/>
      <c r="AX47" s="73"/>
      <c r="AY47" s="73"/>
      <c r="AZ47" s="73"/>
      <c r="BA47" s="73"/>
      <c r="BB47" s="73"/>
      <c r="BC47" s="73"/>
      <c r="BD47" s="73"/>
      <c r="BE47" s="73"/>
      <c r="BF47" s="73"/>
      <c r="BG47" s="73"/>
      <c r="BH47" s="72"/>
      <c r="BI47" s="72"/>
      <c r="BJ47" s="73"/>
      <c r="BK47" s="73"/>
      <c r="BL47" s="73"/>
      <c r="BM47" s="73"/>
      <c r="BN47" s="73"/>
      <c r="BO47" s="73"/>
      <c r="BP47" s="73"/>
      <c r="BQ47" s="73"/>
      <c r="BR47" s="73"/>
      <c r="BS47" s="73"/>
      <c r="BT47" s="73"/>
      <c r="BU47" s="73"/>
      <c r="BV47" s="73"/>
      <c r="BW47" s="72"/>
      <c r="BX47" s="72"/>
      <c r="BY47" s="73"/>
      <c r="BZ47" s="73"/>
      <c r="CA47" s="73"/>
      <c r="CB47" s="73"/>
      <c r="CC47" s="73"/>
      <c r="CD47" s="73"/>
      <c r="CE47" s="73"/>
      <c r="CF47" s="73"/>
      <c r="CG47" s="73"/>
      <c r="CH47" s="73"/>
      <c r="CI47" s="73"/>
      <c r="CJ47" s="73"/>
      <c r="CK47" s="73"/>
      <c r="CL47" s="72"/>
      <c r="CM47" s="72"/>
      <c r="CN47" s="73"/>
      <c r="CO47" s="73"/>
      <c r="CP47" s="73"/>
      <c r="CQ47" s="73"/>
      <c r="CR47" s="73"/>
      <c r="CS47" s="73"/>
      <c r="CT47" s="73"/>
      <c r="CU47" s="73"/>
      <c r="CV47" s="73"/>
      <c r="CW47" s="73"/>
      <c r="CX47" s="73"/>
      <c r="CY47" s="73"/>
      <c r="CZ47" s="73"/>
      <c r="DA47" s="72"/>
      <c r="DB47" s="72"/>
      <c r="DC47" s="73"/>
      <c r="DD47" s="73"/>
      <c r="DE47" s="73"/>
      <c r="DF47" s="73"/>
      <c r="DG47" s="73"/>
      <c r="DH47" s="73"/>
      <c r="DI47" s="73"/>
      <c r="DJ47" s="73"/>
      <c r="DK47" s="73"/>
      <c r="DL47" s="73"/>
      <c r="DM47" s="73"/>
      <c r="DN47" s="73"/>
      <c r="DO47" s="73"/>
      <c r="DP47" s="72"/>
      <c r="DQ47" s="72"/>
      <c r="DR47" s="73"/>
      <c r="DS47" s="73"/>
      <c r="DT47" s="73"/>
      <c r="DU47" s="73"/>
      <c r="DV47" s="73"/>
      <c r="DW47" s="73"/>
      <c r="DX47" s="73"/>
      <c r="DY47" s="73"/>
      <c r="DZ47" s="73"/>
      <c r="EA47" s="73"/>
      <c r="EB47" s="73"/>
      <c r="EC47" s="73"/>
      <c r="ED47" s="73"/>
      <c r="EE47" s="72"/>
      <c r="EF47" s="72"/>
      <c r="EG47" s="73"/>
      <c r="EH47" s="73"/>
      <c r="EI47" s="73"/>
      <c r="EJ47" s="73"/>
      <c r="EK47" s="73"/>
      <c r="EL47" s="73"/>
      <c r="EM47" s="73"/>
      <c r="EN47" s="73"/>
      <c r="EO47" s="73"/>
      <c r="EP47" s="73"/>
      <c r="EQ47" s="73"/>
      <c r="ER47" s="73"/>
      <c r="ES47" s="73"/>
      <c r="ET47" s="72"/>
      <c r="EU47" s="72"/>
      <c r="EV47" s="73"/>
      <c r="EW47" s="73"/>
      <c r="EX47" s="73"/>
      <c r="EY47" s="73"/>
      <c r="EZ47" s="73"/>
      <c r="FA47" s="73"/>
      <c r="FB47" s="73"/>
      <c r="FC47" s="73"/>
      <c r="FD47" s="73"/>
      <c r="FE47" s="73"/>
      <c r="FF47" s="73"/>
      <c r="FG47" s="73"/>
      <c r="FH47" s="73"/>
      <c r="FI47" s="72"/>
      <c r="FJ47" s="72"/>
      <c r="FK47" s="73"/>
      <c r="FL47" s="73"/>
      <c r="FM47" s="73"/>
      <c r="FN47" s="73"/>
      <c r="FO47" s="73"/>
      <c r="FP47" s="73"/>
      <c r="FQ47" s="73"/>
      <c r="FR47" s="73"/>
      <c r="FS47" s="73"/>
      <c r="FT47" s="73"/>
      <c r="FU47" s="73"/>
      <c r="FV47" s="73"/>
      <c r="FW47" s="73"/>
      <c r="FX47" s="72"/>
      <c r="FY47" s="72"/>
      <c r="FZ47" s="73"/>
      <c r="GA47" s="73"/>
      <c r="GB47" s="73"/>
      <c r="GC47" s="73"/>
      <c r="GD47" s="73"/>
      <c r="GE47" s="73"/>
      <c r="GF47" s="73"/>
      <c r="GG47" s="73"/>
      <c r="GH47" s="73"/>
      <c r="GI47" s="73"/>
      <c r="GJ47" s="73"/>
      <c r="GK47" s="73"/>
      <c r="GL47" s="73"/>
      <c r="GM47" s="72"/>
      <c r="GN47" s="72"/>
      <c r="GO47" s="73"/>
      <c r="GP47" s="73"/>
      <c r="GQ47" s="73"/>
      <c r="GR47" s="73"/>
      <c r="GS47" s="73"/>
      <c r="GT47" s="73"/>
      <c r="GU47" s="73"/>
      <c r="GV47" s="73"/>
      <c r="GW47" s="73"/>
      <c r="GX47" s="73"/>
      <c r="GY47" s="73"/>
      <c r="GZ47" s="73"/>
      <c r="HA47" s="73"/>
      <c r="HB47" s="72"/>
      <c r="HC47" s="72"/>
      <c r="HD47" s="73"/>
      <c r="HE47" s="73"/>
      <c r="HF47" s="73"/>
      <c r="HG47" s="73"/>
      <c r="HH47" s="73"/>
      <c r="HI47" s="73"/>
      <c r="HJ47" s="73"/>
      <c r="HK47" s="73"/>
      <c r="HL47" s="73"/>
      <c r="HM47" s="73"/>
      <c r="HN47" s="73"/>
      <c r="HO47" s="73"/>
      <c r="HP47" s="73"/>
      <c r="HQ47" s="72"/>
      <c r="HR47" s="72"/>
      <c r="HS47" s="73"/>
      <c r="HT47" s="73"/>
      <c r="HU47" s="73"/>
      <c r="HV47" s="73"/>
      <c r="HW47" s="73"/>
      <c r="HX47" s="73"/>
      <c r="HY47" s="73"/>
      <c r="HZ47" s="73"/>
      <c r="IA47" s="73"/>
      <c r="IB47" s="73"/>
      <c r="IC47" s="73"/>
      <c r="ID47" s="73"/>
      <c r="IE47" s="73"/>
      <c r="IF47" s="72"/>
      <c r="IG47" s="72"/>
      <c r="IH47" s="73"/>
      <c r="II47" s="73"/>
      <c r="IJ47" s="73"/>
      <c r="IK47" s="73"/>
      <c r="IL47" s="73"/>
      <c r="IM47" s="73"/>
      <c r="IN47" s="73"/>
      <c r="IO47" s="73"/>
      <c r="IP47" s="73"/>
      <c r="IQ47" s="73"/>
      <c r="IR47" s="73"/>
      <c r="IS47" s="73"/>
      <c r="IT47" s="73"/>
      <c r="IU47" s="72"/>
    </row>
    <row r="48" spans="1:255" s="74" customFormat="1" ht="14.1" customHeight="1" x14ac:dyDescent="0.25">
      <c r="A48" s="71"/>
      <c r="B48" s="81" t="s">
        <v>162</v>
      </c>
      <c r="C48" s="77">
        <v>175193.59011999986</v>
      </c>
      <c r="D48" s="77">
        <v>202249.36774000002</v>
      </c>
      <c r="E48" s="77">
        <v>25233.265789999998</v>
      </c>
      <c r="F48" s="77">
        <v>5819076.1585200001</v>
      </c>
      <c r="G48" s="77">
        <v>6221752.3821700001</v>
      </c>
      <c r="H48" s="77">
        <v>138645.16103999998</v>
      </c>
      <c r="I48" s="77">
        <v>95997.307870000004</v>
      </c>
      <c r="J48" s="77">
        <v>234642.46891</v>
      </c>
      <c r="K48" s="77">
        <v>34933.401840000006</v>
      </c>
      <c r="L48" s="77">
        <v>92007.726640000008</v>
      </c>
      <c r="M48" s="77">
        <v>126941.12848000001</v>
      </c>
      <c r="N48" s="78">
        <v>6583335.9795600008</v>
      </c>
      <c r="O48" s="72"/>
      <c r="P48" s="72"/>
      <c r="Q48" s="73"/>
      <c r="R48" s="73"/>
      <c r="S48" s="73"/>
      <c r="T48" s="73"/>
      <c r="U48" s="73"/>
      <c r="V48" s="73"/>
      <c r="W48" s="73"/>
      <c r="X48" s="73"/>
      <c r="Y48" s="73"/>
      <c r="Z48" s="73"/>
      <c r="AA48" s="73"/>
      <c r="AB48" s="73"/>
      <c r="AC48" s="73"/>
      <c r="AD48" s="72"/>
      <c r="AE48" s="72"/>
      <c r="AF48" s="73"/>
      <c r="AG48" s="73"/>
      <c r="AH48" s="73"/>
      <c r="AI48" s="73"/>
      <c r="AJ48" s="73"/>
      <c r="AK48" s="73"/>
      <c r="AL48" s="73"/>
      <c r="AM48" s="73"/>
      <c r="AN48" s="73"/>
      <c r="AO48" s="73"/>
      <c r="AP48" s="73"/>
      <c r="AQ48" s="73"/>
      <c r="AR48" s="73"/>
      <c r="AS48" s="72"/>
      <c r="AT48" s="72"/>
      <c r="AU48" s="73"/>
      <c r="AV48" s="73"/>
      <c r="AW48" s="73"/>
      <c r="AX48" s="73"/>
      <c r="AY48" s="73"/>
      <c r="AZ48" s="73"/>
      <c r="BA48" s="73"/>
      <c r="BB48" s="73"/>
      <c r="BC48" s="73"/>
      <c r="BD48" s="73"/>
      <c r="BE48" s="73"/>
      <c r="BF48" s="73"/>
      <c r="BG48" s="73"/>
      <c r="BH48" s="72"/>
      <c r="BI48" s="72"/>
      <c r="BJ48" s="73"/>
      <c r="BK48" s="73"/>
      <c r="BL48" s="73"/>
      <c r="BM48" s="73"/>
      <c r="BN48" s="73"/>
      <c r="BO48" s="73"/>
      <c r="BP48" s="73"/>
      <c r="BQ48" s="73"/>
      <c r="BR48" s="73"/>
      <c r="BS48" s="73"/>
      <c r="BT48" s="73"/>
      <c r="BU48" s="73"/>
      <c r="BV48" s="73"/>
      <c r="BW48" s="72"/>
      <c r="BX48" s="72"/>
      <c r="BY48" s="73"/>
      <c r="BZ48" s="73"/>
      <c r="CA48" s="73"/>
      <c r="CB48" s="73"/>
      <c r="CC48" s="73"/>
      <c r="CD48" s="73"/>
      <c r="CE48" s="73"/>
      <c r="CF48" s="73"/>
      <c r="CG48" s="73"/>
      <c r="CH48" s="73"/>
      <c r="CI48" s="73"/>
      <c r="CJ48" s="73"/>
      <c r="CK48" s="73"/>
      <c r="CL48" s="72"/>
      <c r="CM48" s="72"/>
      <c r="CN48" s="73"/>
      <c r="CO48" s="73"/>
      <c r="CP48" s="73"/>
      <c r="CQ48" s="73"/>
      <c r="CR48" s="73"/>
      <c r="CS48" s="73"/>
      <c r="CT48" s="73"/>
      <c r="CU48" s="73"/>
      <c r="CV48" s="73"/>
      <c r="CW48" s="73"/>
      <c r="CX48" s="73"/>
      <c r="CY48" s="73"/>
      <c r="CZ48" s="73"/>
      <c r="DA48" s="72"/>
      <c r="DB48" s="72"/>
      <c r="DC48" s="73"/>
      <c r="DD48" s="73"/>
      <c r="DE48" s="73"/>
      <c r="DF48" s="73"/>
      <c r="DG48" s="73"/>
      <c r="DH48" s="73"/>
      <c r="DI48" s="73"/>
      <c r="DJ48" s="73"/>
      <c r="DK48" s="73"/>
      <c r="DL48" s="73"/>
      <c r="DM48" s="73"/>
      <c r="DN48" s="73"/>
      <c r="DO48" s="73"/>
      <c r="DP48" s="72"/>
      <c r="DQ48" s="72"/>
      <c r="DR48" s="73"/>
      <c r="DS48" s="73"/>
      <c r="DT48" s="73"/>
      <c r="DU48" s="73"/>
      <c r="DV48" s="73"/>
      <c r="DW48" s="73"/>
      <c r="DX48" s="73"/>
      <c r="DY48" s="73"/>
      <c r="DZ48" s="73"/>
      <c r="EA48" s="73"/>
      <c r="EB48" s="73"/>
      <c r="EC48" s="73"/>
      <c r="ED48" s="73"/>
      <c r="EE48" s="72"/>
      <c r="EF48" s="72"/>
      <c r="EG48" s="73"/>
      <c r="EH48" s="73"/>
      <c r="EI48" s="73"/>
      <c r="EJ48" s="73"/>
      <c r="EK48" s="73"/>
      <c r="EL48" s="73"/>
      <c r="EM48" s="73"/>
      <c r="EN48" s="73"/>
      <c r="EO48" s="73"/>
      <c r="EP48" s="73"/>
      <c r="EQ48" s="73"/>
      <c r="ER48" s="73"/>
      <c r="ES48" s="73"/>
      <c r="ET48" s="72"/>
      <c r="EU48" s="72"/>
      <c r="EV48" s="73"/>
      <c r="EW48" s="73"/>
      <c r="EX48" s="73"/>
      <c r="EY48" s="73"/>
      <c r="EZ48" s="73"/>
      <c r="FA48" s="73"/>
      <c r="FB48" s="73"/>
      <c r="FC48" s="73"/>
      <c r="FD48" s="73"/>
      <c r="FE48" s="73"/>
      <c r="FF48" s="73"/>
      <c r="FG48" s="73"/>
      <c r="FH48" s="73"/>
      <c r="FI48" s="72"/>
      <c r="FJ48" s="72"/>
      <c r="FK48" s="73"/>
      <c r="FL48" s="73"/>
      <c r="FM48" s="73"/>
      <c r="FN48" s="73"/>
      <c r="FO48" s="73"/>
      <c r="FP48" s="73"/>
      <c r="FQ48" s="73"/>
      <c r="FR48" s="73"/>
      <c r="FS48" s="73"/>
      <c r="FT48" s="73"/>
      <c r="FU48" s="73"/>
      <c r="FV48" s="73"/>
      <c r="FW48" s="73"/>
      <c r="FX48" s="72"/>
      <c r="FY48" s="72"/>
      <c r="FZ48" s="73"/>
      <c r="GA48" s="73"/>
      <c r="GB48" s="73"/>
      <c r="GC48" s="73"/>
      <c r="GD48" s="73"/>
      <c r="GE48" s="73"/>
      <c r="GF48" s="73"/>
      <c r="GG48" s="73"/>
      <c r="GH48" s="73"/>
      <c r="GI48" s="73"/>
      <c r="GJ48" s="73"/>
      <c r="GK48" s="73"/>
      <c r="GL48" s="73"/>
      <c r="GM48" s="72"/>
      <c r="GN48" s="72"/>
      <c r="GO48" s="73"/>
      <c r="GP48" s="73"/>
      <c r="GQ48" s="73"/>
      <c r="GR48" s="73"/>
      <c r="GS48" s="73"/>
      <c r="GT48" s="73"/>
      <c r="GU48" s="73"/>
      <c r="GV48" s="73"/>
      <c r="GW48" s="73"/>
      <c r="GX48" s="73"/>
      <c r="GY48" s="73"/>
      <c r="GZ48" s="73"/>
      <c r="HA48" s="73"/>
      <c r="HB48" s="72"/>
      <c r="HC48" s="72"/>
      <c r="HD48" s="73"/>
      <c r="HE48" s="73"/>
      <c r="HF48" s="73"/>
      <c r="HG48" s="73"/>
      <c r="HH48" s="73"/>
      <c r="HI48" s="73"/>
      <c r="HJ48" s="73"/>
      <c r="HK48" s="73"/>
      <c r="HL48" s="73"/>
      <c r="HM48" s="73"/>
      <c r="HN48" s="73"/>
      <c r="HO48" s="73"/>
      <c r="HP48" s="73"/>
      <c r="HQ48" s="72"/>
      <c r="HR48" s="72"/>
      <c r="HS48" s="73"/>
      <c r="HT48" s="73"/>
      <c r="HU48" s="73"/>
      <c r="HV48" s="73"/>
      <c r="HW48" s="73"/>
      <c r="HX48" s="73"/>
      <c r="HY48" s="73"/>
      <c r="HZ48" s="73"/>
      <c r="IA48" s="73"/>
      <c r="IB48" s="73"/>
      <c r="IC48" s="73"/>
      <c r="ID48" s="73"/>
      <c r="IE48" s="73"/>
      <c r="IF48" s="72"/>
      <c r="IG48" s="72"/>
      <c r="IH48" s="73"/>
      <c r="II48" s="73"/>
      <c r="IJ48" s="73"/>
      <c r="IK48" s="73"/>
      <c r="IL48" s="73"/>
      <c r="IM48" s="73"/>
      <c r="IN48" s="73"/>
      <c r="IO48" s="73"/>
      <c r="IP48" s="73"/>
      <c r="IQ48" s="73"/>
      <c r="IR48" s="73"/>
      <c r="IS48" s="73"/>
      <c r="IT48" s="73"/>
      <c r="IU48" s="72"/>
    </row>
    <row r="49" spans="1:255" s="74" customFormat="1" ht="14.1" customHeight="1" x14ac:dyDescent="0.25">
      <c r="A49" s="71"/>
      <c r="B49" s="81" t="s">
        <v>163</v>
      </c>
      <c r="C49" s="77">
        <v>253490.53754999995</v>
      </c>
      <c r="D49" s="77">
        <v>322549.42976999993</v>
      </c>
      <c r="E49" s="77">
        <v>41891.988869999994</v>
      </c>
      <c r="F49" s="77">
        <v>8066650.1257799994</v>
      </c>
      <c r="G49" s="77">
        <v>8684582.0819699988</v>
      </c>
      <c r="H49" s="77">
        <v>231578.74171000003</v>
      </c>
      <c r="I49" s="77">
        <v>142913.06075</v>
      </c>
      <c r="J49" s="77">
        <v>374491.80246000004</v>
      </c>
      <c r="K49" s="77">
        <v>52981.599449999994</v>
      </c>
      <c r="L49" s="77">
        <v>113094.45057</v>
      </c>
      <c r="M49" s="77">
        <v>166076.05002</v>
      </c>
      <c r="N49" s="78">
        <v>9225149.9344499987</v>
      </c>
      <c r="O49" s="72"/>
      <c r="P49" s="72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2"/>
      <c r="AE49" s="72"/>
      <c r="AF49" s="73"/>
      <c r="AG49" s="73"/>
      <c r="AH49" s="73"/>
      <c r="AI49" s="73"/>
      <c r="AJ49" s="73"/>
      <c r="AK49" s="73"/>
      <c r="AL49" s="73"/>
      <c r="AM49" s="73"/>
      <c r="AN49" s="73"/>
      <c r="AO49" s="73"/>
      <c r="AP49" s="73"/>
      <c r="AQ49" s="73"/>
      <c r="AR49" s="73"/>
      <c r="AS49" s="72"/>
      <c r="AT49" s="72"/>
      <c r="AU49" s="73"/>
      <c r="AV49" s="73"/>
      <c r="AW49" s="73"/>
      <c r="AX49" s="73"/>
      <c r="AY49" s="73"/>
      <c r="AZ49" s="73"/>
      <c r="BA49" s="73"/>
      <c r="BB49" s="73"/>
      <c r="BC49" s="73"/>
      <c r="BD49" s="73"/>
      <c r="BE49" s="73"/>
      <c r="BF49" s="73"/>
      <c r="BG49" s="73"/>
      <c r="BH49" s="72"/>
      <c r="BI49" s="72"/>
      <c r="BJ49" s="73"/>
      <c r="BK49" s="73"/>
      <c r="BL49" s="73"/>
      <c r="BM49" s="73"/>
      <c r="BN49" s="73"/>
      <c r="BO49" s="73"/>
      <c r="BP49" s="73"/>
      <c r="BQ49" s="73"/>
      <c r="BR49" s="73"/>
      <c r="BS49" s="73"/>
      <c r="BT49" s="73"/>
      <c r="BU49" s="73"/>
      <c r="BV49" s="73"/>
      <c r="BW49" s="72"/>
      <c r="BX49" s="72"/>
      <c r="BY49" s="73"/>
      <c r="BZ49" s="73"/>
      <c r="CA49" s="73"/>
      <c r="CB49" s="73"/>
      <c r="CC49" s="73"/>
      <c r="CD49" s="73"/>
      <c r="CE49" s="73"/>
      <c r="CF49" s="73"/>
      <c r="CG49" s="73"/>
      <c r="CH49" s="73"/>
      <c r="CI49" s="73"/>
      <c r="CJ49" s="73"/>
      <c r="CK49" s="73"/>
      <c r="CL49" s="72"/>
      <c r="CM49" s="72"/>
      <c r="CN49" s="73"/>
      <c r="CO49" s="73"/>
      <c r="CP49" s="73"/>
      <c r="CQ49" s="73"/>
      <c r="CR49" s="73"/>
      <c r="CS49" s="73"/>
      <c r="CT49" s="73"/>
      <c r="CU49" s="73"/>
      <c r="CV49" s="73"/>
      <c r="CW49" s="73"/>
      <c r="CX49" s="73"/>
      <c r="CY49" s="73"/>
      <c r="CZ49" s="73"/>
      <c r="DA49" s="72"/>
      <c r="DB49" s="72"/>
      <c r="DC49" s="73"/>
      <c r="DD49" s="73"/>
      <c r="DE49" s="73"/>
      <c r="DF49" s="73"/>
      <c r="DG49" s="73"/>
      <c r="DH49" s="73"/>
      <c r="DI49" s="73"/>
      <c r="DJ49" s="73"/>
      <c r="DK49" s="73"/>
      <c r="DL49" s="73"/>
      <c r="DM49" s="73"/>
      <c r="DN49" s="73"/>
      <c r="DO49" s="73"/>
      <c r="DP49" s="72"/>
      <c r="DQ49" s="72"/>
      <c r="DR49" s="73"/>
      <c r="DS49" s="73"/>
      <c r="DT49" s="73"/>
      <c r="DU49" s="73"/>
      <c r="DV49" s="73"/>
      <c r="DW49" s="73"/>
      <c r="DX49" s="73"/>
      <c r="DY49" s="73"/>
      <c r="DZ49" s="73"/>
      <c r="EA49" s="73"/>
      <c r="EB49" s="73"/>
      <c r="EC49" s="73"/>
      <c r="ED49" s="73"/>
      <c r="EE49" s="72"/>
      <c r="EF49" s="72"/>
      <c r="EG49" s="73"/>
      <c r="EH49" s="73"/>
      <c r="EI49" s="73"/>
      <c r="EJ49" s="73"/>
      <c r="EK49" s="73"/>
      <c r="EL49" s="73"/>
      <c r="EM49" s="73"/>
      <c r="EN49" s="73"/>
      <c r="EO49" s="73"/>
      <c r="EP49" s="73"/>
      <c r="EQ49" s="73"/>
      <c r="ER49" s="73"/>
      <c r="ES49" s="73"/>
      <c r="ET49" s="72"/>
      <c r="EU49" s="72"/>
      <c r="EV49" s="73"/>
      <c r="EW49" s="73"/>
      <c r="EX49" s="73"/>
      <c r="EY49" s="73"/>
      <c r="EZ49" s="73"/>
      <c r="FA49" s="73"/>
      <c r="FB49" s="73"/>
      <c r="FC49" s="73"/>
      <c r="FD49" s="73"/>
      <c r="FE49" s="73"/>
      <c r="FF49" s="73"/>
      <c r="FG49" s="73"/>
      <c r="FH49" s="73"/>
      <c r="FI49" s="72"/>
      <c r="FJ49" s="72"/>
      <c r="FK49" s="73"/>
      <c r="FL49" s="73"/>
      <c r="FM49" s="73"/>
      <c r="FN49" s="73"/>
      <c r="FO49" s="73"/>
      <c r="FP49" s="73"/>
      <c r="FQ49" s="73"/>
      <c r="FR49" s="73"/>
      <c r="FS49" s="73"/>
      <c r="FT49" s="73"/>
      <c r="FU49" s="73"/>
      <c r="FV49" s="73"/>
      <c r="FW49" s="73"/>
      <c r="FX49" s="72"/>
      <c r="FY49" s="72"/>
      <c r="FZ49" s="73"/>
      <c r="GA49" s="73"/>
      <c r="GB49" s="73"/>
      <c r="GC49" s="73"/>
      <c r="GD49" s="73"/>
      <c r="GE49" s="73"/>
      <c r="GF49" s="73"/>
      <c r="GG49" s="73"/>
      <c r="GH49" s="73"/>
      <c r="GI49" s="73"/>
      <c r="GJ49" s="73"/>
      <c r="GK49" s="73"/>
      <c r="GL49" s="73"/>
      <c r="GM49" s="72"/>
      <c r="GN49" s="72"/>
      <c r="GO49" s="73"/>
      <c r="GP49" s="73"/>
      <c r="GQ49" s="73"/>
      <c r="GR49" s="73"/>
      <c r="GS49" s="73"/>
      <c r="GT49" s="73"/>
      <c r="GU49" s="73"/>
      <c r="GV49" s="73"/>
      <c r="GW49" s="73"/>
      <c r="GX49" s="73"/>
      <c r="GY49" s="73"/>
      <c r="GZ49" s="73"/>
      <c r="HA49" s="73"/>
      <c r="HB49" s="72"/>
      <c r="HC49" s="72"/>
      <c r="HD49" s="73"/>
      <c r="HE49" s="73"/>
      <c r="HF49" s="73"/>
      <c r="HG49" s="73"/>
      <c r="HH49" s="73"/>
      <c r="HI49" s="73"/>
      <c r="HJ49" s="73"/>
      <c r="HK49" s="73"/>
      <c r="HL49" s="73"/>
      <c r="HM49" s="73"/>
      <c r="HN49" s="73"/>
      <c r="HO49" s="73"/>
      <c r="HP49" s="73"/>
      <c r="HQ49" s="72"/>
      <c r="HR49" s="72"/>
      <c r="HS49" s="73"/>
      <c r="HT49" s="73"/>
      <c r="HU49" s="73"/>
      <c r="HV49" s="73"/>
      <c r="HW49" s="73"/>
      <c r="HX49" s="73"/>
      <c r="HY49" s="73"/>
      <c r="HZ49" s="73"/>
      <c r="IA49" s="73"/>
      <c r="IB49" s="73"/>
      <c r="IC49" s="73"/>
      <c r="ID49" s="73"/>
      <c r="IE49" s="73"/>
      <c r="IF49" s="72"/>
      <c r="IG49" s="72"/>
      <c r="IH49" s="73"/>
      <c r="II49" s="73"/>
      <c r="IJ49" s="73"/>
      <c r="IK49" s="73"/>
      <c r="IL49" s="73"/>
      <c r="IM49" s="73"/>
      <c r="IN49" s="73"/>
      <c r="IO49" s="73"/>
      <c r="IP49" s="73"/>
      <c r="IQ49" s="73"/>
      <c r="IR49" s="73"/>
      <c r="IS49" s="73"/>
      <c r="IT49" s="73"/>
      <c r="IU49" s="72"/>
    </row>
    <row r="50" spans="1:255" s="74" customFormat="1" ht="14.1" customHeight="1" x14ac:dyDescent="0.25">
      <c r="A50" s="71"/>
      <c r="B50" s="254" t="s">
        <v>165</v>
      </c>
      <c r="C50" s="234">
        <v>351604.44445999991</v>
      </c>
      <c r="D50" s="234">
        <v>495652.45963999926</v>
      </c>
      <c r="E50" s="234">
        <v>68331.934290000005</v>
      </c>
      <c r="F50" s="234">
        <v>11055116.395849999</v>
      </c>
      <c r="G50" s="234">
        <v>11970705.234239999</v>
      </c>
      <c r="H50" s="234">
        <v>414452.84574999998</v>
      </c>
      <c r="I50" s="234">
        <v>278917.82637999993</v>
      </c>
      <c r="J50" s="234">
        <v>693370.67212999985</v>
      </c>
      <c r="K50" s="234">
        <v>82520.158739999999</v>
      </c>
      <c r="L50" s="234">
        <v>233799.68676999997</v>
      </c>
      <c r="M50" s="234">
        <v>316319.84550999996</v>
      </c>
      <c r="N50" s="235">
        <v>12980395.751879999</v>
      </c>
      <c r="O50" s="72"/>
      <c r="P50" s="72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3"/>
      <c r="AB50" s="73"/>
      <c r="AC50" s="73"/>
      <c r="AD50" s="72"/>
      <c r="AE50" s="72"/>
      <c r="AF50" s="73"/>
      <c r="AG50" s="73"/>
      <c r="AH50" s="73"/>
      <c r="AI50" s="73"/>
      <c r="AJ50" s="73"/>
      <c r="AK50" s="73"/>
      <c r="AL50" s="73"/>
      <c r="AM50" s="73"/>
      <c r="AN50" s="73"/>
      <c r="AO50" s="73"/>
      <c r="AP50" s="73"/>
      <c r="AQ50" s="73"/>
      <c r="AR50" s="73"/>
      <c r="AS50" s="72"/>
      <c r="AT50" s="72"/>
      <c r="AU50" s="73"/>
      <c r="AV50" s="73"/>
      <c r="AW50" s="73"/>
      <c r="AX50" s="73"/>
      <c r="AY50" s="73"/>
      <c r="AZ50" s="73"/>
      <c r="BA50" s="73"/>
      <c r="BB50" s="73"/>
      <c r="BC50" s="73"/>
      <c r="BD50" s="73"/>
      <c r="BE50" s="73"/>
      <c r="BF50" s="73"/>
      <c r="BG50" s="73"/>
      <c r="BH50" s="72"/>
      <c r="BI50" s="72"/>
      <c r="BJ50" s="73"/>
      <c r="BK50" s="73"/>
      <c r="BL50" s="73"/>
      <c r="BM50" s="73"/>
      <c r="BN50" s="73"/>
      <c r="BO50" s="73"/>
      <c r="BP50" s="73"/>
      <c r="BQ50" s="73"/>
      <c r="BR50" s="73"/>
      <c r="BS50" s="73"/>
      <c r="BT50" s="73"/>
      <c r="BU50" s="73"/>
      <c r="BV50" s="73"/>
      <c r="BW50" s="72"/>
      <c r="BX50" s="72"/>
      <c r="BY50" s="73"/>
      <c r="BZ50" s="73"/>
      <c r="CA50" s="73"/>
      <c r="CB50" s="73"/>
      <c r="CC50" s="73"/>
      <c r="CD50" s="73"/>
      <c r="CE50" s="73"/>
      <c r="CF50" s="73"/>
      <c r="CG50" s="73"/>
      <c r="CH50" s="73"/>
      <c r="CI50" s="73"/>
      <c r="CJ50" s="73"/>
      <c r="CK50" s="73"/>
      <c r="CL50" s="72"/>
      <c r="CM50" s="72"/>
      <c r="CN50" s="73"/>
      <c r="CO50" s="73"/>
      <c r="CP50" s="73"/>
      <c r="CQ50" s="73"/>
      <c r="CR50" s="73"/>
      <c r="CS50" s="73"/>
      <c r="CT50" s="73"/>
      <c r="CU50" s="73"/>
      <c r="CV50" s="73"/>
      <c r="CW50" s="73"/>
      <c r="CX50" s="73"/>
      <c r="CY50" s="73"/>
      <c r="CZ50" s="73"/>
      <c r="DA50" s="72"/>
      <c r="DB50" s="72"/>
      <c r="DC50" s="73"/>
      <c r="DD50" s="73"/>
      <c r="DE50" s="73"/>
      <c r="DF50" s="73"/>
      <c r="DG50" s="73"/>
      <c r="DH50" s="73"/>
      <c r="DI50" s="73"/>
      <c r="DJ50" s="73"/>
      <c r="DK50" s="73"/>
      <c r="DL50" s="73"/>
      <c r="DM50" s="73"/>
      <c r="DN50" s="73"/>
      <c r="DO50" s="73"/>
      <c r="DP50" s="72"/>
      <c r="DQ50" s="72"/>
      <c r="DR50" s="73"/>
      <c r="DS50" s="73"/>
      <c r="DT50" s="73"/>
      <c r="DU50" s="73"/>
      <c r="DV50" s="73"/>
      <c r="DW50" s="73"/>
      <c r="DX50" s="73"/>
      <c r="DY50" s="73"/>
      <c r="DZ50" s="73"/>
      <c r="EA50" s="73"/>
      <c r="EB50" s="73"/>
      <c r="EC50" s="73"/>
      <c r="ED50" s="73"/>
      <c r="EE50" s="72"/>
      <c r="EF50" s="72"/>
      <c r="EG50" s="73"/>
      <c r="EH50" s="73"/>
      <c r="EI50" s="73"/>
      <c r="EJ50" s="73"/>
      <c r="EK50" s="73"/>
      <c r="EL50" s="73"/>
      <c r="EM50" s="73"/>
      <c r="EN50" s="73"/>
      <c r="EO50" s="73"/>
      <c r="EP50" s="73"/>
      <c r="EQ50" s="73"/>
      <c r="ER50" s="73"/>
      <c r="ES50" s="73"/>
      <c r="ET50" s="72"/>
      <c r="EU50" s="72"/>
      <c r="EV50" s="73"/>
      <c r="EW50" s="73"/>
      <c r="EX50" s="73"/>
      <c r="EY50" s="73"/>
      <c r="EZ50" s="73"/>
      <c r="FA50" s="73"/>
      <c r="FB50" s="73"/>
      <c r="FC50" s="73"/>
      <c r="FD50" s="73"/>
      <c r="FE50" s="73"/>
      <c r="FF50" s="73"/>
      <c r="FG50" s="73"/>
      <c r="FH50" s="73"/>
      <c r="FI50" s="72"/>
      <c r="FJ50" s="72"/>
      <c r="FK50" s="73"/>
      <c r="FL50" s="73"/>
      <c r="FM50" s="73"/>
      <c r="FN50" s="73"/>
      <c r="FO50" s="73"/>
      <c r="FP50" s="73"/>
      <c r="FQ50" s="73"/>
      <c r="FR50" s="73"/>
      <c r="FS50" s="73"/>
      <c r="FT50" s="73"/>
      <c r="FU50" s="73"/>
      <c r="FV50" s="73"/>
      <c r="FW50" s="73"/>
      <c r="FX50" s="72"/>
      <c r="FY50" s="72"/>
      <c r="FZ50" s="73"/>
      <c r="GA50" s="73"/>
      <c r="GB50" s="73"/>
      <c r="GC50" s="73"/>
      <c r="GD50" s="73"/>
      <c r="GE50" s="73"/>
      <c r="GF50" s="73"/>
      <c r="GG50" s="73"/>
      <c r="GH50" s="73"/>
      <c r="GI50" s="73"/>
      <c r="GJ50" s="73"/>
      <c r="GK50" s="73"/>
      <c r="GL50" s="73"/>
      <c r="GM50" s="72"/>
      <c r="GN50" s="72"/>
      <c r="GO50" s="73"/>
      <c r="GP50" s="73"/>
      <c r="GQ50" s="73"/>
      <c r="GR50" s="73"/>
      <c r="GS50" s="73"/>
      <c r="GT50" s="73"/>
      <c r="GU50" s="73"/>
      <c r="GV50" s="73"/>
      <c r="GW50" s="73"/>
      <c r="GX50" s="73"/>
      <c r="GY50" s="73"/>
      <c r="GZ50" s="73"/>
      <c r="HA50" s="73"/>
      <c r="HB50" s="72"/>
      <c r="HC50" s="72"/>
      <c r="HD50" s="73"/>
      <c r="HE50" s="73"/>
      <c r="HF50" s="73"/>
      <c r="HG50" s="73"/>
      <c r="HH50" s="73"/>
      <c r="HI50" s="73"/>
      <c r="HJ50" s="73"/>
      <c r="HK50" s="73"/>
      <c r="HL50" s="73"/>
      <c r="HM50" s="73"/>
      <c r="HN50" s="73"/>
      <c r="HO50" s="73"/>
      <c r="HP50" s="73"/>
      <c r="HQ50" s="72"/>
      <c r="HR50" s="72"/>
      <c r="HS50" s="73"/>
      <c r="HT50" s="73"/>
      <c r="HU50" s="73"/>
      <c r="HV50" s="73"/>
      <c r="HW50" s="73"/>
      <c r="HX50" s="73"/>
      <c r="HY50" s="73"/>
      <c r="HZ50" s="73"/>
      <c r="IA50" s="73"/>
      <c r="IB50" s="73"/>
      <c r="IC50" s="73"/>
      <c r="ID50" s="73"/>
      <c r="IE50" s="73"/>
      <c r="IF50" s="72"/>
      <c r="IG50" s="72"/>
      <c r="IH50" s="73"/>
      <c r="II50" s="73"/>
      <c r="IJ50" s="73"/>
      <c r="IK50" s="73"/>
      <c r="IL50" s="73"/>
      <c r="IM50" s="73"/>
      <c r="IN50" s="73"/>
      <c r="IO50" s="73"/>
      <c r="IP50" s="73"/>
      <c r="IQ50" s="73"/>
      <c r="IR50" s="73"/>
      <c r="IS50" s="73"/>
      <c r="IT50" s="73"/>
      <c r="IU50" s="72"/>
    </row>
    <row r="51" spans="1:255" s="74" customFormat="1" ht="14.1" customHeight="1" x14ac:dyDescent="0.25">
      <c r="A51" s="71"/>
      <c r="B51" s="81" t="s">
        <v>166</v>
      </c>
      <c r="C51" s="77">
        <v>76227.096040000004</v>
      </c>
      <c r="D51" s="77">
        <v>74130.299350000045</v>
      </c>
      <c r="E51" s="77">
        <v>12479.442259999998</v>
      </c>
      <c r="F51" s="77">
        <v>1927310.7138300003</v>
      </c>
      <c r="G51" s="77">
        <v>2090147.5514800004</v>
      </c>
      <c r="H51" s="77">
        <v>22990.889040000002</v>
      </c>
      <c r="I51" s="77">
        <v>32364.028539999999</v>
      </c>
      <c r="J51" s="77">
        <v>55354.917580000001</v>
      </c>
      <c r="K51" s="77">
        <v>705.27499999999998</v>
      </c>
      <c r="L51" s="77">
        <v>75134.164140000008</v>
      </c>
      <c r="M51" s="77">
        <v>75839.439140000002</v>
      </c>
      <c r="N51" s="78">
        <v>2221341.9082000004</v>
      </c>
      <c r="O51" s="72"/>
      <c r="P51" s="72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2"/>
      <c r="AE51" s="72"/>
      <c r="AF51" s="73"/>
      <c r="AG51" s="73"/>
      <c r="AH51" s="73"/>
      <c r="AI51" s="73"/>
      <c r="AJ51" s="73"/>
      <c r="AK51" s="73"/>
      <c r="AL51" s="73"/>
      <c r="AM51" s="73"/>
      <c r="AN51" s="73"/>
      <c r="AO51" s="73"/>
      <c r="AP51" s="73"/>
      <c r="AQ51" s="73"/>
      <c r="AR51" s="73"/>
      <c r="AS51" s="72"/>
      <c r="AT51" s="72"/>
      <c r="AU51" s="73"/>
      <c r="AV51" s="73"/>
      <c r="AW51" s="73"/>
      <c r="AX51" s="73"/>
      <c r="AY51" s="73"/>
      <c r="AZ51" s="73"/>
      <c r="BA51" s="73"/>
      <c r="BB51" s="73"/>
      <c r="BC51" s="73"/>
      <c r="BD51" s="73"/>
      <c r="BE51" s="73"/>
      <c r="BF51" s="73"/>
      <c r="BG51" s="73"/>
      <c r="BH51" s="72"/>
      <c r="BI51" s="72"/>
      <c r="BJ51" s="73"/>
      <c r="BK51" s="73"/>
      <c r="BL51" s="73"/>
      <c r="BM51" s="73"/>
      <c r="BN51" s="73"/>
      <c r="BO51" s="73"/>
      <c r="BP51" s="73"/>
      <c r="BQ51" s="73"/>
      <c r="BR51" s="73"/>
      <c r="BS51" s="73"/>
      <c r="BT51" s="73"/>
      <c r="BU51" s="73"/>
      <c r="BV51" s="73"/>
      <c r="BW51" s="72"/>
      <c r="BX51" s="72"/>
      <c r="BY51" s="73"/>
      <c r="BZ51" s="73"/>
      <c r="CA51" s="73"/>
      <c r="CB51" s="73"/>
      <c r="CC51" s="73"/>
      <c r="CD51" s="73"/>
      <c r="CE51" s="73"/>
      <c r="CF51" s="73"/>
      <c r="CG51" s="73"/>
      <c r="CH51" s="73"/>
      <c r="CI51" s="73"/>
      <c r="CJ51" s="73"/>
      <c r="CK51" s="73"/>
      <c r="CL51" s="72"/>
      <c r="CM51" s="72"/>
      <c r="CN51" s="73"/>
      <c r="CO51" s="73"/>
      <c r="CP51" s="73"/>
      <c r="CQ51" s="73"/>
      <c r="CR51" s="73"/>
      <c r="CS51" s="73"/>
      <c r="CT51" s="73"/>
      <c r="CU51" s="73"/>
      <c r="CV51" s="73"/>
      <c r="CW51" s="73"/>
      <c r="CX51" s="73"/>
      <c r="CY51" s="73"/>
      <c r="CZ51" s="73"/>
      <c r="DA51" s="72"/>
      <c r="DB51" s="72"/>
      <c r="DC51" s="73"/>
      <c r="DD51" s="73"/>
      <c r="DE51" s="73"/>
      <c r="DF51" s="73"/>
      <c r="DG51" s="73"/>
      <c r="DH51" s="73"/>
      <c r="DI51" s="73"/>
      <c r="DJ51" s="73"/>
      <c r="DK51" s="73"/>
      <c r="DL51" s="73"/>
      <c r="DM51" s="73"/>
      <c r="DN51" s="73"/>
      <c r="DO51" s="73"/>
      <c r="DP51" s="72"/>
      <c r="DQ51" s="72"/>
      <c r="DR51" s="73"/>
      <c r="DS51" s="73"/>
      <c r="DT51" s="73"/>
      <c r="DU51" s="73"/>
      <c r="DV51" s="73"/>
      <c r="DW51" s="73"/>
      <c r="DX51" s="73"/>
      <c r="DY51" s="73"/>
      <c r="DZ51" s="73"/>
      <c r="EA51" s="73"/>
      <c r="EB51" s="73"/>
      <c r="EC51" s="73"/>
      <c r="ED51" s="73"/>
      <c r="EE51" s="72"/>
      <c r="EF51" s="72"/>
      <c r="EG51" s="73"/>
      <c r="EH51" s="73"/>
      <c r="EI51" s="73"/>
      <c r="EJ51" s="73"/>
      <c r="EK51" s="73"/>
      <c r="EL51" s="73"/>
      <c r="EM51" s="73"/>
      <c r="EN51" s="73"/>
      <c r="EO51" s="73"/>
      <c r="EP51" s="73"/>
      <c r="EQ51" s="73"/>
      <c r="ER51" s="73"/>
      <c r="ES51" s="73"/>
      <c r="ET51" s="72"/>
      <c r="EU51" s="72"/>
      <c r="EV51" s="73"/>
      <c r="EW51" s="73"/>
      <c r="EX51" s="73"/>
      <c r="EY51" s="73"/>
      <c r="EZ51" s="73"/>
      <c r="FA51" s="73"/>
      <c r="FB51" s="73"/>
      <c r="FC51" s="73"/>
      <c r="FD51" s="73"/>
      <c r="FE51" s="73"/>
      <c r="FF51" s="73"/>
      <c r="FG51" s="73"/>
      <c r="FH51" s="73"/>
      <c r="FI51" s="72"/>
      <c r="FJ51" s="72"/>
      <c r="FK51" s="73"/>
      <c r="FL51" s="73"/>
      <c r="FM51" s="73"/>
      <c r="FN51" s="73"/>
      <c r="FO51" s="73"/>
      <c r="FP51" s="73"/>
      <c r="FQ51" s="73"/>
      <c r="FR51" s="73"/>
      <c r="FS51" s="73"/>
      <c r="FT51" s="73"/>
      <c r="FU51" s="73"/>
      <c r="FV51" s="73"/>
      <c r="FW51" s="73"/>
      <c r="FX51" s="72"/>
      <c r="FY51" s="72"/>
      <c r="FZ51" s="73"/>
      <c r="GA51" s="73"/>
      <c r="GB51" s="73"/>
      <c r="GC51" s="73"/>
      <c r="GD51" s="73"/>
      <c r="GE51" s="73"/>
      <c r="GF51" s="73"/>
      <c r="GG51" s="73"/>
      <c r="GH51" s="73"/>
      <c r="GI51" s="73"/>
      <c r="GJ51" s="73"/>
      <c r="GK51" s="73"/>
      <c r="GL51" s="73"/>
      <c r="GM51" s="72"/>
      <c r="GN51" s="72"/>
      <c r="GO51" s="73"/>
      <c r="GP51" s="73"/>
      <c r="GQ51" s="73"/>
      <c r="GR51" s="73"/>
      <c r="GS51" s="73"/>
      <c r="GT51" s="73"/>
      <c r="GU51" s="73"/>
      <c r="GV51" s="73"/>
      <c r="GW51" s="73"/>
      <c r="GX51" s="73"/>
      <c r="GY51" s="73"/>
      <c r="GZ51" s="73"/>
      <c r="HA51" s="73"/>
      <c r="HB51" s="72"/>
      <c r="HC51" s="72"/>
      <c r="HD51" s="73"/>
      <c r="HE51" s="73"/>
      <c r="HF51" s="73"/>
      <c r="HG51" s="73"/>
      <c r="HH51" s="73"/>
      <c r="HI51" s="73"/>
      <c r="HJ51" s="73"/>
      <c r="HK51" s="73"/>
      <c r="HL51" s="73"/>
      <c r="HM51" s="73"/>
      <c r="HN51" s="73"/>
      <c r="HO51" s="73"/>
      <c r="HP51" s="73"/>
      <c r="HQ51" s="72"/>
      <c r="HR51" s="72"/>
      <c r="HS51" s="73"/>
      <c r="HT51" s="73"/>
      <c r="HU51" s="73"/>
      <c r="HV51" s="73"/>
      <c r="HW51" s="73"/>
      <c r="HX51" s="73"/>
      <c r="HY51" s="73"/>
      <c r="HZ51" s="73"/>
      <c r="IA51" s="73"/>
      <c r="IB51" s="73"/>
      <c r="IC51" s="73"/>
      <c r="ID51" s="73"/>
      <c r="IE51" s="73"/>
      <c r="IF51" s="72"/>
      <c r="IG51" s="72"/>
      <c r="IH51" s="73"/>
      <c r="II51" s="73"/>
      <c r="IJ51" s="73"/>
      <c r="IK51" s="73"/>
      <c r="IL51" s="73"/>
      <c r="IM51" s="73"/>
      <c r="IN51" s="73"/>
      <c r="IO51" s="73"/>
      <c r="IP51" s="73"/>
      <c r="IQ51" s="73"/>
      <c r="IR51" s="73"/>
      <c r="IS51" s="73"/>
      <c r="IT51" s="73"/>
      <c r="IU51" s="72"/>
    </row>
    <row r="52" spans="1:255" s="74" customFormat="1" ht="14.1" customHeight="1" x14ac:dyDescent="0.25">
      <c r="A52" s="71"/>
      <c r="B52" s="81" t="s">
        <v>167</v>
      </c>
      <c r="C52" s="77">
        <v>170803.28956000003</v>
      </c>
      <c r="D52" s="77">
        <v>198814.76659000004</v>
      </c>
      <c r="E52" s="77">
        <v>30362.190590000002</v>
      </c>
      <c r="F52" s="77">
        <v>5460933.5365299992</v>
      </c>
      <c r="G52" s="77">
        <v>5860913.7832699995</v>
      </c>
      <c r="H52" s="77">
        <v>66742.574370000002</v>
      </c>
      <c r="I52" s="77">
        <v>99791.480110000019</v>
      </c>
      <c r="J52" s="77">
        <v>166534.05448000002</v>
      </c>
      <c r="K52" s="77">
        <v>36503.841180000003</v>
      </c>
      <c r="L52" s="77">
        <v>160734.37439000001</v>
      </c>
      <c r="M52" s="77">
        <v>197238.21557</v>
      </c>
      <c r="N52" s="78">
        <v>6224686.0533199999</v>
      </c>
      <c r="O52" s="72"/>
      <c r="P52" s="72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2"/>
      <c r="AE52" s="72"/>
      <c r="AF52" s="73"/>
      <c r="AG52" s="73"/>
      <c r="AH52" s="73"/>
      <c r="AI52" s="73"/>
      <c r="AJ52" s="73"/>
      <c r="AK52" s="73"/>
      <c r="AL52" s="73"/>
      <c r="AM52" s="73"/>
      <c r="AN52" s="73"/>
      <c r="AO52" s="73"/>
      <c r="AP52" s="73"/>
      <c r="AQ52" s="73"/>
      <c r="AR52" s="73"/>
      <c r="AS52" s="72"/>
      <c r="AT52" s="72"/>
      <c r="AU52" s="73"/>
      <c r="AV52" s="73"/>
      <c r="AW52" s="73"/>
      <c r="AX52" s="73"/>
      <c r="AY52" s="73"/>
      <c r="AZ52" s="73"/>
      <c r="BA52" s="73"/>
      <c r="BB52" s="73"/>
      <c r="BC52" s="73"/>
      <c r="BD52" s="73"/>
      <c r="BE52" s="73"/>
      <c r="BF52" s="73"/>
      <c r="BG52" s="73"/>
      <c r="BH52" s="72"/>
      <c r="BI52" s="72"/>
      <c r="BJ52" s="73"/>
      <c r="BK52" s="73"/>
      <c r="BL52" s="73"/>
      <c r="BM52" s="73"/>
      <c r="BN52" s="73"/>
      <c r="BO52" s="73"/>
      <c r="BP52" s="73"/>
      <c r="BQ52" s="73"/>
      <c r="BR52" s="73"/>
      <c r="BS52" s="73"/>
      <c r="BT52" s="73"/>
      <c r="BU52" s="73"/>
      <c r="BV52" s="73"/>
      <c r="BW52" s="72"/>
      <c r="BX52" s="72"/>
      <c r="BY52" s="73"/>
      <c r="BZ52" s="73"/>
      <c r="CA52" s="73"/>
      <c r="CB52" s="73"/>
      <c r="CC52" s="73"/>
      <c r="CD52" s="73"/>
      <c r="CE52" s="73"/>
      <c r="CF52" s="73"/>
      <c r="CG52" s="73"/>
      <c r="CH52" s="73"/>
      <c r="CI52" s="73"/>
      <c r="CJ52" s="73"/>
      <c r="CK52" s="73"/>
      <c r="CL52" s="72"/>
      <c r="CM52" s="72"/>
      <c r="CN52" s="73"/>
      <c r="CO52" s="73"/>
      <c r="CP52" s="73"/>
      <c r="CQ52" s="73"/>
      <c r="CR52" s="73"/>
      <c r="CS52" s="73"/>
      <c r="CT52" s="73"/>
      <c r="CU52" s="73"/>
      <c r="CV52" s="73"/>
      <c r="CW52" s="73"/>
      <c r="CX52" s="73"/>
      <c r="CY52" s="73"/>
      <c r="CZ52" s="73"/>
      <c r="DA52" s="72"/>
      <c r="DB52" s="72"/>
      <c r="DC52" s="73"/>
      <c r="DD52" s="73"/>
      <c r="DE52" s="73"/>
      <c r="DF52" s="73"/>
      <c r="DG52" s="73"/>
      <c r="DH52" s="73"/>
      <c r="DI52" s="73"/>
      <c r="DJ52" s="73"/>
      <c r="DK52" s="73"/>
      <c r="DL52" s="73"/>
      <c r="DM52" s="73"/>
      <c r="DN52" s="73"/>
      <c r="DO52" s="73"/>
      <c r="DP52" s="72"/>
      <c r="DQ52" s="72"/>
      <c r="DR52" s="73"/>
      <c r="DS52" s="73"/>
      <c r="DT52" s="73"/>
      <c r="DU52" s="73"/>
      <c r="DV52" s="73"/>
      <c r="DW52" s="73"/>
      <c r="DX52" s="73"/>
      <c r="DY52" s="73"/>
      <c r="DZ52" s="73"/>
      <c r="EA52" s="73"/>
      <c r="EB52" s="73"/>
      <c r="EC52" s="73"/>
      <c r="ED52" s="73"/>
      <c r="EE52" s="72"/>
      <c r="EF52" s="72"/>
      <c r="EG52" s="73"/>
      <c r="EH52" s="73"/>
      <c r="EI52" s="73"/>
      <c r="EJ52" s="73"/>
      <c r="EK52" s="73"/>
      <c r="EL52" s="73"/>
      <c r="EM52" s="73"/>
      <c r="EN52" s="73"/>
      <c r="EO52" s="73"/>
      <c r="EP52" s="73"/>
      <c r="EQ52" s="73"/>
      <c r="ER52" s="73"/>
      <c r="ES52" s="73"/>
      <c r="ET52" s="72"/>
      <c r="EU52" s="72"/>
      <c r="EV52" s="73"/>
      <c r="EW52" s="73"/>
      <c r="EX52" s="73"/>
      <c r="EY52" s="73"/>
      <c r="EZ52" s="73"/>
      <c r="FA52" s="73"/>
      <c r="FB52" s="73"/>
      <c r="FC52" s="73"/>
      <c r="FD52" s="73"/>
      <c r="FE52" s="73"/>
      <c r="FF52" s="73"/>
      <c r="FG52" s="73"/>
      <c r="FH52" s="73"/>
      <c r="FI52" s="72"/>
      <c r="FJ52" s="72"/>
      <c r="FK52" s="73"/>
      <c r="FL52" s="73"/>
      <c r="FM52" s="73"/>
      <c r="FN52" s="73"/>
      <c r="FO52" s="73"/>
      <c r="FP52" s="73"/>
      <c r="FQ52" s="73"/>
      <c r="FR52" s="73"/>
      <c r="FS52" s="73"/>
      <c r="FT52" s="73"/>
      <c r="FU52" s="73"/>
      <c r="FV52" s="73"/>
      <c r="FW52" s="73"/>
      <c r="FX52" s="72"/>
      <c r="FY52" s="72"/>
      <c r="FZ52" s="73"/>
      <c r="GA52" s="73"/>
      <c r="GB52" s="73"/>
      <c r="GC52" s="73"/>
      <c r="GD52" s="73"/>
      <c r="GE52" s="73"/>
      <c r="GF52" s="73"/>
      <c r="GG52" s="73"/>
      <c r="GH52" s="73"/>
      <c r="GI52" s="73"/>
      <c r="GJ52" s="73"/>
      <c r="GK52" s="73"/>
      <c r="GL52" s="73"/>
      <c r="GM52" s="72"/>
      <c r="GN52" s="72"/>
      <c r="GO52" s="73"/>
      <c r="GP52" s="73"/>
      <c r="GQ52" s="73"/>
      <c r="GR52" s="73"/>
      <c r="GS52" s="73"/>
      <c r="GT52" s="73"/>
      <c r="GU52" s="73"/>
      <c r="GV52" s="73"/>
      <c r="GW52" s="73"/>
      <c r="GX52" s="73"/>
      <c r="GY52" s="73"/>
      <c r="GZ52" s="73"/>
      <c r="HA52" s="73"/>
      <c r="HB52" s="72"/>
      <c r="HC52" s="72"/>
      <c r="HD52" s="73"/>
      <c r="HE52" s="73"/>
      <c r="HF52" s="73"/>
      <c r="HG52" s="73"/>
      <c r="HH52" s="73"/>
      <c r="HI52" s="73"/>
      <c r="HJ52" s="73"/>
      <c r="HK52" s="73"/>
      <c r="HL52" s="73"/>
      <c r="HM52" s="73"/>
      <c r="HN52" s="73"/>
      <c r="HO52" s="73"/>
      <c r="HP52" s="73"/>
      <c r="HQ52" s="72"/>
      <c r="HR52" s="72"/>
      <c r="HS52" s="73"/>
      <c r="HT52" s="73"/>
      <c r="HU52" s="73"/>
      <c r="HV52" s="73"/>
      <c r="HW52" s="73"/>
      <c r="HX52" s="73"/>
      <c r="HY52" s="73"/>
      <c r="HZ52" s="73"/>
      <c r="IA52" s="73"/>
      <c r="IB52" s="73"/>
      <c r="IC52" s="73"/>
      <c r="ID52" s="73"/>
      <c r="IE52" s="73"/>
      <c r="IF52" s="72"/>
      <c r="IG52" s="72"/>
      <c r="IH52" s="73"/>
      <c r="II52" s="73"/>
      <c r="IJ52" s="73"/>
      <c r="IK52" s="73"/>
      <c r="IL52" s="73"/>
      <c r="IM52" s="73"/>
      <c r="IN52" s="73"/>
      <c r="IO52" s="73"/>
      <c r="IP52" s="73"/>
      <c r="IQ52" s="73"/>
      <c r="IR52" s="73"/>
      <c r="IS52" s="73"/>
      <c r="IT52" s="73"/>
      <c r="IU52" s="72"/>
    </row>
    <row r="53" spans="1:255" s="74" customFormat="1" ht="14.1" customHeight="1" x14ac:dyDescent="0.25">
      <c r="A53" s="71"/>
      <c r="B53" s="81" t="s">
        <v>168</v>
      </c>
      <c r="C53" s="77">
        <v>247272.70942999999</v>
      </c>
      <c r="D53" s="77">
        <v>324281.45450000034</v>
      </c>
      <c r="E53" s="77">
        <v>47050.531770000001</v>
      </c>
      <c r="F53" s="77">
        <v>7498099.8546000011</v>
      </c>
      <c r="G53" s="77">
        <v>8116704.5503000012</v>
      </c>
      <c r="H53" s="77">
        <v>118610.53125000001</v>
      </c>
      <c r="I53" s="77">
        <v>147922.40055000002</v>
      </c>
      <c r="J53" s="77">
        <v>266532.93180000002</v>
      </c>
      <c r="K53" s="77">
        <v>50077.397690000005</v>
      </c>
      <c r="L53" s="77">
        <v>184943.92879000001</v>
      </c>
      <c r="M53" s="77">
        <v>235021.32648000002</v>
      </c>
      <c r="N53" s="78">
        <v>8618258.8085800018</v>
      </c>
      <c r="O53" s="72"/>
      <c r="P53" s="72"/>
      <c r="Q53" s="73"/>
      <c r="R53" s="73"/>
      <c r="S53" s="73"/>
      <c r="T53" s="73"/>
      <c r="U53" s="73"/>
      <c r="V53" s="73"/>
      <c r="W53" s="73"/>
      <c r="X53" s="73"/>
      <c r="Y53" s="73"/>
      <c r="Z53" s="73"/>
      <c r="AA53" s="73"/>
      <c r="AB53" s="73"/>
      <c r="AC53" s="73"/>
      <c r="AD53" s="72"/>
      <c r="AE53" s="72"/>
      <c r="AF53" s="73"/>
      <c r="AG53" s="73"/>
      <c r="AH53" s="73"/>
      <c r="AI53" s="73"/>
      <c r="AJ53" s="73"/>
      <c r="AK53" s="73"/>
      <c r="AL53" s="73"/>
      <c r="AM53" s="73"/>
      <c r="AN53" s="73"/>
      <c r="AO53" s="73"/>
      <c r="AP53" s="73"/>
      <c r="AQ53" s="73"/>
      <c r="AR53" s="73"/>
      <c r="AS53" s="72"/>
      <c r="AT53" s="72"/>
      <c r="AU53" s="73"/>
      <c r="AV53" s="73"/>
      <c r="AW53" s="73"/>
      <c r="AX53" s="73"/>
      <c r="AY53" s="73"/>
      <c r="AZ53" s="73"/>
      <c r="BA53" s="73"/>
      <c r="BB53" s="73"/>
      <c r="BC53" s="73"/>
      <c r="BD53" s="73"/>
      <c r="BE53" s="73"/>
      <c r="BF53" s="73"/>
      <c r="BG53" s="73"/>
      <c r="BH53" s="72"/>
      <c r="BI53" s="72"/>
      <c r="BJ53" s="73"/>
      <c r="BK53" s="73"/>
      <c r="BL53" s="73"/>
      <c r="BM53" s="73"/>
      <c r="BN53" s="73"/>
      <c r="BO53" s="73"/>
      <c r="BP53" s="73"/>
      <c r="BQ53" s="73"/>
      <c r="BR53" s="73"/>
      <c r="BS53" s="73"/>
      <c r="BT53" s="73"/>
      <c r="BU53" s="73"/>
      <c r="BV53" s="73"/>
      <c r="BW53" s="72"/>
      <c r="BX53" s="72"/>
      <c r="BY53" s="73"/>
      <c r="BZ53" s="73"/>
      <c r="CA53" s="73"/>
      <c r="CB53" s="73"/>
      <c r="CC53" s="73"/>
      <c r="CD53" s="73"/>
      <c r="CE53" s="73"/>
      <c r="CF53" s="73"/>
      <c r="CG53" s="73"/>
      <c r="CH53" s="73"/>
      <c r="CI53" s="73"/>
      <c r="CJ53" s="73"/>
      <c r="CK53" s="73"/>
      <c r="CL53" s="72"/>
      <c r="CM53" s="72"/>
      <c r="CN53" s="73"/>
      <c r="CO53" s="73"/>
      <c r="CP53" s="73"/>
      <c r="CQ53" s="73"/>
      <c r="CR53" s="73"/>
      <c r="CS53" s="73"/>
      <c r="CT53" s="73"/>
      <c r="CU53" s="73"/>
      <c r="CV53" s="73"/>
      <c r="CW53" s="73"/>
      <c r="CX53" s="73"/>
      <c r="CY53" s="73"/>
      <c r="CZ53" s="73"/>
      <c r="DA53" s="72"/>
      <c r="DB53" s="72"/>
      <c r="DC53" s="73"/>
      <c r="DD53" s="73"/>
      <c r="DE53" s="73"/>
      <c r="DF53" s="73"/>
      <c r="DG53" s="73"/>
      <c r="DH53" s="73"/>
      <c r="DI53" s="73"/>
      <c r="DJ53" s="73"/>
      <c r="DK53" s="73"/>
      <c r="DL53" s="73"/>
      <c r="DM53" s="73"/>
      <c r="DN53" s="73"/>
      <c r="DO53" s="73"/>
      <c r="DP53" s="72"/>
      <c r="DQ53" s="72"/>
      <c r="DR53" s="73"/>
      <c r="DS53" s="73"/>
      <c r="DT53" s="73"/>
      <c r="DU53" s="73"/>
      <c r="DV53" s="73"/>
      <c r="DW53" s="73"/>
      <c r="DX53" s="73"/>
      <c r="DY53" s="73"/>
      <c r="DZ53" s="73"/>
      <c r="EA53" s="73"/>
      <c r="EB53" s="73"/>
      <c r="EC53" s="73"/>
      <c r="ED53" s="73"/>
      <c r="EE53" s="72"/>
      <c r="EF53" s="72"/>
      <c r="EG53" s="73"/>
      <c r="EH53" s="73"/>
      <c r="EI53" s="73"/>
      <c r="EJ53" s="73"/>
      <c r="EK53" s="73"/>
      <c r="EL53" s="73"/>
      <c r="EM53" s="73"/>
      <c r="EN53" s="73"/>
      <c r="EO53" s="73"/>
      <c r="EP53" s="73"/>
      <c r="EQ53" s="73"/>
      <c r="ER53" s="73"/>
      <c r="ES53" s="73"/>
      <c r="ET53" s="72"/>
      <c r="EU53" s="72"/>
      <c r="EV53" s="73"/>
      <c r="EW53" s="73"/>
      <c r="EX53" s="73"/>
      <c r="EY53" s="73"/>
      <c r="EZ53" s="73"/>
      <c r="FA53" s="73"/>
      <c r="FB53" s="73"/>
      <c r="FC53" s="73"/>
      <c r="FD53" s="73"/>
      <c r="FE53" s="73"/>
      <c r="FF53" s="73"/>
      <c r="FG53" s="73"/>
      <c r="FH53" s="73"/>
      <c r="FI53" s="72"/>
      <c r="FJ53" s="72"/>
      <c r="FK53" s="73"/>
      <c r="FL53" s="73"/>
      <c r="FM53" s="73"/>
      <c r="FN53" s="73"/>
      <c r="FO53" s="73"/>
      <c r="FP53" s="73"/>
      <c r="FQ53" s="73"/>
      <c r="FR53" s="73"/>
      <c r="FS53" s="73"/>
      <c r="FT53" s="73"/>
      <c r="FU53" s="73"/>
      <c r="FV53" s="73"/>
      <c r="FW53" s="73"/>
      <c r="FX53" s="72"/>
      <c r="FY53" s="72"/>
      <c r="FZ53" s="73"/>
      <c r="GA53" s="73"/>
      <c r="GB53" s="73"/>
      <c r="GC53" s="73"/>
      <c r="GD53" s="73"/>
      <c r="GE53" s="73"/>
      <c r="GF53" s="73"/>
      <c r="GG53" s="73"/>
      <c r="GH53" s="73"/>
      <c r="GI53" s="73"/>
      <c r="GJ53" s="73"/>
      <c r="GK53" s="73"/>
      <c r="GL53" s="73"/>
      <c r="GM53" s="72"/>
      <c r="GN53" s="72"/>
      <c r="GO53" s="73"/>
      <c r="GP53" s="73"/>
      <c r="GQ53" s="73"/>
      <c r="GR53" s="73"/>
      <c r="GS53" s="73"/>
      <c r="GT53" s="73"/>
      <c r="GU53" s="73"/>
      <c r="GV53" s="73"/>
      <c r="GW53" s="73"/>
      <c r="GX53" s="73"/>
      <c r="GY53" s="73"/>
      <c r="GZ53" s="73"/>
      <c r="HA53" s="73"/>
      <c r="HB53" s="72"/>
      <c r="HC53" s="72"/>
      <c r="HD53" s="73"/>
      <c r="HE53" s="73"/>
      <c r="HF53" s="73"/>
      <c r="HG53" s="73"/>
      <c r="HH53" s="73"/>
      <c r="HI53" s="73"/>
      <c r="HJ53" s="73"/>
      <c r="HK53" s="73"/>
      <c r="HL53" s="73"/>
      <c r="HM53" s="73"/>
      <c r="HN53" s="73"/>
      <c r="HO53" s="73"/>
      <c r="HP53" s="73"/>
      <c r="HQ53" s="72"/>
      <c r="HR53" s="72"/>
      <c r="HS53" s="73"/>
      <c r="HT53" s="73"/>
      <c r="HU53" s="73"/>
      <c r="HV53" s="73"/>
      <c r="HW53" s="73"/>
      <c r="HX53" s="73"/>
      <c r="HY53" s="73"/>
      <c r="HZ53" s="73"/>
      <c r="IA53" s="73"/>
      <c r="IB53" s="73"/>
      <c r="IC53" s="73"/>
      <c r="ID53" s="73"/>
      <c r="IE53" s="73"/>
      <c r="IF53" s="72"/>
      <c r="IG53" s="72"/>
      <c r="IH53" s="73"/>
      <c r="II53" s="73"/>
      <c r="IJ53" s="73"/>
      <c r="IK53" s="73"/>
      <c r="IL53" s="73"/>
      <c r="IM53" s="73"/>
      <c r="IN53" s="73"/>
      <c r="IO53" s="73"/>
      <c r="IP53" s="73"/>
      <c r="IQ53" s="73"/>
      <c r="IR53" s="73"/>
      <c r="IS53" s="73"/>
      <c r="IT53" s="73"/>
      <c r="IU53" s="72"/>
    </row>
    <row r="54" spans="1:255" s="74" customFormat="1" ht="14.1" customHeight="1" x14ac:dyDescent="0.25">
      <c r="A54" s="71"/>
      <c r="B54" s="254" t="s">
        <v>169</v>
      </c>
      <c r="C54" s="234">
        <v>332140.66399999999</v>
      </c>
      <c r="D54" s="234">
        <v>503363.14299999998</v>
      </c>
      <c r="E54" s="234">
        <v>72438.304999999993</v>
      </c>
      <c r="F54" s="234">
        <v>10720392.677999999</v>
      </c>
      <c r="G54" s="234">
        <v>11628334.789999999</v>
      </c>
      <c r="H54" s="234">
        <v>236432.516</v>
      </c>
      <c r="I54" s="234">
        <v>453784.33900000004</v>
      </c>
      <c r="J54" s="234">
        <v>690216.85499999998</v>
      </c>
      <c r="K54" s="234">
        <v>110116.201</v>
      </c>
      <c r="L54" s="234">
        <v>235461.696</v>
      </c>
      <c r="M54" s="234">
        <v>345577.897</v>
      </c>
      <c r="N54" s="235">
        <v>12664129.541999999</v>
      </c>
      <c r="O54" s="72"/>
      <c r="P54" s="72"/>
      <c r="Q54" s="73"/>
      <c r="R54" s="73"/>
      <c r="S54" s="73"/>
      <c r="T54" s="73"/>
      <c r="U54" s="73"/>
      <c r="V54" s="73"/>
      <c r="W54" s="73"/>
      <c r="X54" s="73"/>
      <c r="Y54" s="73"/>
      <c r="Z54" s="73"/>
      <c r="AA54" s="73"/>
      <c r="AB54" s="73"/>
      <c r="AC54" s="73"/>
      <c r="AD54" s="72"/>
      <c r="AE54" s="72"/>
      <c r="AF54" s="73"/>
      <c r="AG54" s="73"/>
      <c r="AH54" s="73"/>
      <c r="AI54" s="73"/>
      <c r="AJ54" s="73"/>
      <c r="AK54" s="73"/>
      <c r="AL54" s="73"/>
      <c r="AM54" s="73"/>
      <c r="AN54" s="73"/>
      <c r="AO54" s="73"/>
      <c r="AP54" s="73"/>
      <c r="AQ54" s="73"/>
      <c r="AR54" s="73"/>
      <c r="AS54" s="72"/>
      <c r="AT54" s="72"/>
      <c r="AU54" s="73"/>
      <c r="AV54" s="73"/>
      <c r="AW54" s="73"/>
      <c r="AX54" s="73"/>
      <c r="AY54" s="73"/>
      <c r="AZ54" s="73"/>
      <c r="BA54" s="73"/>
      <c r="BB54" s="73"/>
      <c r="BC54" s="73"/>
      <c r="BD54" s="73"/>
      <c r="BE54" s="73"/>
      <c r="BF54" s="73"/>
      <c r="BG54" s="73"/>
      <c r="BH54" s="72"/>
      <c r="BI54" s="72"/>
      <c r="BJ54" s="73"/>
      <c r="BK54" s="73"/>
      <c r="BL54" s="73"/>
      <c r="BM54" s="73"/>
      <c r="BN54" s="73"/>
      <c r="BO54" s="73"/>
      <c r="BP54" s="73"/>
      <c r="BQ54" s="73"/>
      <c r="BR54" s="73"/>
      <c r="BS54" s="73"/>
      <c r="BT54" s="73"/>
      <c r="BU54" s="73"/>
      <c r="BV54" s="73"/>
      <c r="BW54" s="72"/>
      <c r="BX54" s="72"/>
      <c r="BY54" s="73"/>
      <c r="BZ54" s="73"/>
      <c r="CA54" s="73"/>
      <c r="CB54" s="73"/>
      <c r="CC54" s="73"/>
      <c r="CD54" s="73"/>
      <c r="CE54" s="73"/>
      <c r="CF54" s="73"/>
      <c r="CG54" s="73"/>
      <c r="CH54" s="73"/>
      <c r="CI54" s="73"/>
      <c r="CJ54" s="73"/>
      <c r="CK54" s="73"/>
      <c r="CL54" s="72"/>
      <c r="CM54" s="72"/>
      <c r="CN54" s="73"/>
      <c r="CO54" s="73"/>
      <c r="CP54" s="73"/>
      <c r="CQ54" s="73"/>
      <c r="CR54" s="73"/>
      <c r="CS54" s="73"/>
      <c r="CT54" s="73"/>
      <c r="CU54" s="73"/>
      <c r="CV54" s="73"/>
      <c r="CW54" s="73"/>
      <c r="CX54" s="73"/>
      <c r="CY54" s="73"/>
      <c r="CZ54" s="73"/>
      <c r="DA54" s="72"/>
      <c r="DB54" s="72"/>
      <c r="DC54" s="73"/>
      <c r="DD54" s="73"/>
      <c r="DE54" s="73"/>
      <c r="DF54" s="73"/>
      <c r="DG54" s="73"/>
      <c r="DH54" s="73"/>
      <c r="DI54" s="73"/>
      <c r="DJ54" s="73"/>
      <c r="DK54" s="73"/>
      <c r="DL54" s="73"/>
      <c r="DM54" s="73"/>
      <c r="DN54" s="73"/>
      <c r="DO54" s="73"/>
      <c r="DP54" s="72"/>
      <c r="DQ54" s="72"/>
      <c r="DR54" s="73"/>
      <c r="DS54" s="73"/>
      <c r="DT54" s="73"/>
      <c r="DU54" s="73"/>
      <c r="DV54" s="73"/>
      <c r="DW54" s="73"/>
      <c r="DX54" s="73"/>
      <c r="DY54" s="73"/>
      <c r="DZ54" s="73"/>
      <c r="EA54" s="73"/>
      <c r="EB54" s="73"/>
      <c r="EC54" s="73"/>
      <c r="ED54" s="73"/>
      <c r="EE54" s="72"/>
      <c r="EF54" s="72"/>
      <c r="EG54" s="73"/>
      <c r="EH54" s="73"/>
      <c r="EI54" s="73"/>
      <c r="EJ54" s="73"/>
      <c r="EK54" s="73"/>
      <c r="EL54" s="73"/>
      <c r="EM54" s="73"/>
      <c r="EN54" s="73"/>
      <c r="EO54" s="73"/>
      <c r="EP54" s="73"/>
      <c r="EQ54" s="73"/>
      <c r="ER54" s="73"/>
      <c r="ES54" s="73"/>
      <c r="ET54" s="72"/>
      <c r="EU54" s="72"/>
      <c r="EV54" s="73"/>
      <c r="EW54" s="73"/>
      <c r="EX54" s="73"/>
      <c r="EY54" s="73"/>
      <c r="EZ54" s="73"/>
      <c r="FA54" s="73"/>
      <c r="FB54" s="73"/>
      <c r="FC54" s="73"/>
      <c r="FD54" s="73"/>
      <c r="FE54" s="73"/>
      <c r="FF54" s="73"/>
      <c r="FG54" s="73"/>
      <c r="FH54" s="73"/>
      <c r="FI54" s="72"/>
      <c r="FJ54" s="72"/>
      <c r="FK54" s="73"/>
      <c r="FL54" s="73"/>
      <c r="FM54" s="73"/>
      <c r="FN54" s="73"/>
      <c r="FO54" s="73"/>
      <c r="FP54" s="73"/>
      <c r="FQ54" s="73"/>
      <c r="FR54" s="73"/>
      <c r="FS54" s="73"/>
      <c r="FT54" s="73"/>
      <c r="FU54" s="73"/>
      <c r="FV54" s="73"/>
      <c r="FW54" s="73"/>
      <c r="FX54" s="72"/>
      <c r="FY54" s="72"/>
      <c r="FZ54" s="73"/>
      <c r="GA54" s="73"/>
      <c r="GB54" s="73"/>
      <c r="GC54" s="73"/>
      <c r="GD54" s="73"/>
      <c r="GE54" s="73"/>
      <c r="GF54" s="73"/>
      <c r="GG54" s="73"/>
      <c r="GH54" s="73"/>
      <c r="GI54" s="73"/>
      <c r="GJ54" s="73"/>
      <c r="GK54" s="73"/>
      <c r="GL54" s="73"/>
      <c r="GM54" s="72"/>
      <c r="GN54" s="72"/>
      <c r="GO54" s="73"/>
      <c r="GP54" s="73"/>
      <c r="GQ54" s="73"/>
      <c r="GR54" s="73"/>
      <c r="GS54" s="73"/>
      <c r="GT54" s="73"/>
      <c r="GU54" s="73"/>
      <c r="GV54" s="73"/>
      <c r="GW54" s="73"/>
      <c r="GX54" s="73"/>
      <c r="GY54" s="73"/>
      <c r="GZ54" s="73"/>
      <c r="HA54" s="73"/>
      <c r="HB54" s="72"/>
      <c r="HC54" s="72"/>
      <c r="HD54" s="73"/>
      <c r="HE54" s="73"/>
      <c r="HF54" s="73"/>
      <c r="HG54" s="73"/>
      <c r="HH54" s="73"/>
      <c r="HI54" s="73"/>
      <c r="HJ54" s="73"/>
      <c r="HK54" s="73"/>
      <c r="HL54" s="73"/>
      <c r="HM54" s="73"/>
      <c r="HN54" s="73"/>
      <c r="HO54" s="73"/>
      <c r="HP54" s="73"/>
      <c r="HQ54" s="72"/>
      <c r="HR54" s="72"/>
      <c r="HS54" s="73"/>
      <c r="HT54" s="73"/>
      <c r="HU54" s="73"/>
      <c r="HV54" s="73"/>
      <c r="HW54" s="73"/>
      <c r="HX54" s="73"/>
      <c r="HY54" s="73"/>
      <c r="HZ54" s="73"/>
      <c r="IA54" s="73"/>
      <c r="IB54" s="73"/>
      <c r="IC54" s="73"/>
      <c r="ID54" s="73"/>
      <c r="IE54" s="73"/>
      <c r="IF54" s="72"/>
      <c r="IG54" s="72"/>
      <c r="IH54" s="73"/>
      <c r="II54" s="73"/>
      <c r="IJ54" s="73"/>
      <c r="IK54" s="73"/>
      <c r="IL54" s="73"/>
      <c r="IM54" s="73"/>
      <c r="IN54" s="73"/>
      <c r="IO54" s="73"/>
      <c r="IP54" s="73"/>
      <c r="IQ54" s="73"/>
      <c r="IR54" s="73"/>
      <c r="IS54" s="73"/>
      <c r="IT54" s="73"/>
      <c r="IU54" s="72"/>
    </row>
    <row r="55" spans="1:255" s="74" customFormat="1" ht="14.1" customHeight="1" x14ac:dyDescent="0.25">
      <c r="A55" s="71"/>
      <c r="B55" s="81" t="s">
        <v>171</v>
      </c>
      <c r="C55" s="77">
        <v>75892.087670000023</v>
      </c>
      <c r="D55" s="77">
        <v>72276.751140000022</v>
      </c>
      <c r="E55" s="77">
        <v>12898.588220000001</v>
      </c>
      <c r="F55" s="77">
        <v>1829766.6908099998</v>
      </c>
      <c r="G55" s="77">
        <v>1990834.11784</v>
      </c>
      <c r="H55" s="77">
        <v>21394.781199999998</v>
      </c>
      <c r="I55" s="77">
        <v>22923.964120000004</v>
      </c>
      <c r="J55" s="77">
        <v>44318.745320000002</v>
      </c>
      <c r="K55" s="77">
        <v>4249.8900300000005</v>
      </c>
      <c r="L55" s="77">
        <v>35079.487999999998</v>
      </c>
      <c r="M55" s="77">
        <v>39329.37803</v>
      </c>
      <c r="N55" s="78">
        <v>2074482.24119</v>
      </c>
      <c r="O55" s="72"/>
      <c r="P55" s="72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2"/>
      <c r="AE55" s="72"/>
      <c r="AF55" s="73"/>
      <c r="AG55" s="73"/>
      <c r="AH55" s="73"/>
      <c r="AI55" s="73"/>
      <c r="AJ55" s="73"/>
      <c r="AK55" s="73"/>
      <c r="AL55" s="73"/>
      <c r="AM55" s="73"/>
      <c r="AN55" s="73"/>
      <c r="AO55" s="73"/>
      <c r="AP55" s="73"/>
      <c r="AQ55" s="73"/>
      <c r="AR55" s="73"/>
      <c r="AS55" s="72"/>
      <c r="AT55" s="72"/>
      <c r="AU55" s="73"/>
      <c r="AV55" s="73"/>
      <c r="AW55" s="73"/>
      <c r="AX55" s="73"/>
      <c r="AY55" s="73"/>
      <c r="AZ55" s="73"/>
      <c r="BA55" s="73"/>
      <c r="BB55" s="73"/>
      <c r="BC55" s="73"/>
      <c r="BD55" s="73"/>
      <c r="BE55" s="73"/>
      <c r="BF55" s="73"/>
      <c r="BG55" s="73"/>
      <c r="BH55" s="72"/>
      <c r="BI55" s="72"/>
      <c r="BJ55" s="73"/>
      <c r="BK55" s="73"/>
      <c r="BL55" s="73"/>
      <c r="BM55" s="73"/>
      <c r="BN55" s="73"/>
      <c r="BO55" s="73"/>
      <c r="BP55" s="73"/>
      <c r="BQ55" s="73"/>
      <c r="BR55" s="73"/>
      <c r="BS55" s="73"/>
      <c r="BT55" s="73"/>
      <c r="BU55" s="73"/>
      <c r="BV55" s="73"/>
      <c r="BW55" s="72"/>
      <c r="BX55" s="72"/>
      <c r="BY55" s="73"/>
      <c r="BZ55" s="73"/>
      <c r="CA55" s="73"/>
      <c r="CB55" s="73"/>
      <c r="CC55" s="73"/>
      <c r="CD55" s="73"/>
      <c r="CE55" s="73"/>
      <c r="CF55" s="73"/>
      <c r="CG55" s="73"/>
      <c r="CH55" s="73"/>
      <c r="CI55" s="73"/>
      <c r="CJ55" s="73"/>
      <c r="CK55" s="73"/>
      <c r="CL55" s="72"/>
      <c r="CM55" s="72"/>
      <c r="CN55" s="73"/>
      <c r="CO55" s="73"/>
      <c r="CP55" s="73"/>
      <c r="CQ55" s="73"/>
      <c r="CR55" s="73"/>
      <c r="CS55" s="73"/>
      <c r="CT55" s="73"/>
      <c r="CU55" s="73"/>
      <c r="CV55" s="73"/>
      <c r="CW55" s="73"/>
      <c r="CX55" s="73"/>
      <c r="CY55" s="73"/>
      <c r="CZ55" s="73"/>
      <c r="DA55" s="72"/>
      <c r="DB55" s="72"/>
      <c r="DC55" s="73"/>
      <c r="DD55" s="73"/>
      <c r="DE55" s="73"/>
      <c r="DF55" s="73"/>
      <c r="DG55" s="73"/>
      <c r="DH55" s="73"/>
      <c r="DI55" s="73"/>
      <c r="DJ55" s="73"/>
      <c r="DK55" s="73"/>
      <c r="DL55" s="73"/>
      <c r="DM55" s="73"/>
      <c r="DN55" s="73"/>
      <c r="DO55" s="73"/>
      <c r="DP55" s="72"/>
      <c r="DQ55" s="72"/>
      <c r="DR55" s="73"/>
      <c r="DS55" s="73"/>
      <c r="DT55" s="73"/>
      <c r="DU55" s="73"/>
      <c r="DV55" s="73"/>
      <c r="DW55" s="73"/>
      <c r="DX55" s="73"/>
      <c r="DY55" s="73"/>
      <c r="DZ55" s="73"/>
      <c r="EA55" s="73"/>
      <c r="EB55" s="73"/>
      <c r="EC55" s="73"/>
      <c r="ED55" s="73"/>
      <c r="EE55" s="72"/>
      <c r="EF55" s="72"/>
      <c r="EG55" s="73"/>
      <c r="EH55" s="73"/>
      <c r="EI55" s="73"/>
      <c r="EJ55" s="73"/>
      <c r="EK55" s="73"/>
      <c r="EL55" s="73"/>
      <c r="EM55" s="73"/>
      <c r="EN55" s="73"/>
      <c r="EO55" s="73"/>
      <c r="EP55" s="73"/>
      <c r="EQ55" s="73"/>
      <c r="ER55" s="73"/>
      <c r="ES55" s="73"/>
      <c r="ET55" s="72"/>
      <c r="EU55" s="72"/>
      <c r="EV55" s="73"/>
      <c r="EW55" s="73"/>
      <c r="EX55" s="73"/>
      <c r="EY55" s="73"/>
      <c r="EZ55" s="73"/>
      <c r="FA55" s="73"/>
      <c r="FB55" s="73"/>
      <c r="FC55" s="73"/>
      <c r="FD55" s="73"/>
      <c r="FE55" s="73"/>
      <c r="FF55" s="73"/>
      <c r="FG55" s="73"/>
      <c r="FH55" s="73"/>
      <c r="FI55" s="72"/>
      <c r="FJ55" s="72"/>
      <c r="FK55" s="73"/>
      <c r="FL55" s="73"/>
      <c r="FM55" s="73"/>
      <c r="FN55" s="73"/>
      <c r="FO55" s="73"/>
      <c r="FP55" s="73"/>
      <c r="FQ55" s="73"/>
      <c r="FR55" s="73"/>
      <c r="FS55" s="73"/>
      <c r="FT55" s="73"/>
      <c r="FU55" s="73"/>
      <c r="FV55" s="73"/>
      <c r="FW55" s="73"/>
      <c r="FX55" s="72"/>
      <c r="FY55" s="72"/>
      <c r="FZ55" s="73"/>
      <c r="GA55" s="73"/>
      <c r="GB55" s="73"/>
      <c r="GC55" s="73"/>
      <c r="GD55" s="73"/>
      <c r="GE55" s="73"/>
      <c r="GF55" s="73"/>
      <c r="GG55" s="73"/>
      <c r="GH55" s="73"/>
      <c r="GI55" s="73"/>
      <c r="GJ55" s="73"/>
      <c r="GK55" s="73"/>
      <c r="GL55" s="73"/>
      <c r="GM55" s="72"/>
      <c r="GN55" s="72"/>
      <c r="GO55" s="73"/>
      <c r="GP55" s="73"/>
      <c r="GQ55" s="73"/>
      <c r="GR55" s="73"/>
      <c r="GS55" s="73"/>
      <c r="GT55" s="73"/>
      <c r="GU55" s="73"/>
      <c r="GV55" s="73"/>
      <c r="GW55" s="73"/>
      <c r="GX55" s="73"/>
      <c r="GY55" s="73"/>
      <c r="GZ55" s="73"/>
      <c r="HA55" s="73"/>
      <c r="HB55" s="72"/>
      <c r="HC55" s="72"/>
      <c r="HD55" s="73"/>
      <c r="HE55" s="73"/>
      <c r="HF55" s="73"/>
      <c r="HG55" s="73"/>
      <c r="HH55" s="73"/>
      <c r="HI55" s="73"/>
      <c r="HJ55" s="73"/>
      <c r="HK55" s="73"/>
      <c r="HL55" s="73"/>
      <c r="HM55" s="73"/>
      <c r="HN55" s="73"/>
      <c r="HO55" s="73"/>
      <c r="HP55" s="73"/>
      <c r="HQ55" s="72"/>
      <c r="HR55" s="72"/>
      <c r="HS55" s="73"/>
      <c r="HT55" s="73"/>
      <c r="HU55" s="73"/>
      <c r="HV55" s="73"/>
      <c r="HW55" s="73"/>
      <c r="HX55" s="73"/>
      <c r="HY55" s="73"/>
      <c r="HZ55" s="73"/>
      <c r="IA55" s="73"/>
      <c r="IB55" s="73"/>
      <c r="IC55" s="73"/>
      <c r="ID55" s="73"/>
      <c r="IE55" s="73"/>
      <c r="IF55" s="72"/>
      <c r="IG55" s="72"/>
      <c r="IH55" s="73"/>
      <c r="II55" s="73"/>
      <c r="IJ55" s="73"/>
      <c r="IK55" s="73"/>
      <c r="IL55" s="73"/>
      <c r="IM55" s="73"/>
      <c r="IN55" s="73"/>
      <c r="IO55" s="73"/>
      <c r="IP55" s="73"/>
      <c r="IQ55" s="73"/>
      <c r="IR55" s="73"/>
      <c r="IS55" s="73"/>
      <c r="IT55" s="73"/>
      <c r="IU55" s="72"/>
    </row>
    <row r="56" spans="1:255" s="74" customFormat="1" ht="14.1" customHeight="1" x14ac:dyDescent="0.25">
      <c r="A56" s="71"/>
      <c r="B56" s="81" t="s">
        <v>172</v>
      </c>
      <c r="C56" s="77">
        <v>174008.48457000003</v>
      </c>
      <c r="D56" s="77">
        <v>195942.20556999993</v>
      </c>
      <c r="E56" s="77">
        <v>28026.75747</v>
      </c>
      <c r="F56" s="77">
        <v>5276597.28235</v>
      </c>
      <c r="G56" s="77">
        <v>5674574.7299600001</v>
      </c>
      <c r="H56" s="77">
        <v>72303.374859999996</v>
      </c>
      <c r="I56" s="77">
        <v>63328.806960000002</v>
      </c>
      <c r="J56" s="77">
        <v>135632.18182</v>
      </c>
      <c r="K56" s="77">
        <v>26234.935090000003</v>
      </c>
      <c r="L56" s="77">
        <v>111716.19803</v>
      </c>
      <c r="M56" s="77">
        <v>137951.13312000001</v>
      </c>
      <c r="N56" s="78">
        <v>5948158.0449000001</v>
      </c>
      <c r="O56" s="72"/>
      <c r="P56" s="72"/>
      <c r="Q56" s="73"/>
      <c r="R56" s="73"/>
      <c r="S56" s="73"/>
      <c r="T56" s="73"/>
      <c r="U56" s="73"/>
      <c r="V56" s="73"/>
      <c r="W56" s="73"/>
      <c r="X56" s="73"/>
      <c r="Y56" s="73"/>
      <c r="Z56" s="73"/>
      <c r="AA56" s="73"/>
      <c r="AB56" s="73"/>
      <c r="AC56" s="73"/>
      <c r="AD56" s="72"/>
      <c r="AE56" s="72"/>
      <c r="AF56" s="73"/>
      <c r="AG56" s="73"/>
      <c r="AH56" s="73"/>
      <c r="AI56" s="73"/>
      <c r="AJ56" s="73"/>
      <c r="AK56" s="73"/>
      <c r="AL56" s="73"/>
      <c r="AM56" s="73"/>
      <c r="AN56" s="73"/>
      <c r="AO56" s="73"/>
      <c r="AP56" s="73"/>
      <c r="AQ56" s="73"/>
      <c r="AR56" s="73"/>
      <c r="AS56" s="72"/>
      <c r="AT56" s="72"/>
      <c r="AU56" s="73"/>
      <c r="AV56" s="73"/>
      <c r="AW56" s="73"/>
      <c r="AX56" s="73"/>
      <c r="AY56" s="73"/>
      <c r="AZ56" s="73"/>
      <c r="BA56" s="73"/>
      <c r="BB56" s="73"/>
      <c r="BC56" s="73"/>
      <c r="BD56" s="73"/>
      <c r="BE56" s="73"/>
      <c r="BF56" s="73"/>
      <c r="BG56" s="73"/>
      <c r="BH56" s="72"/>
      <c r="BI56" s="72"/>
      <c r="BJ56" s="73"/>
      <c r="BK56" s="73"/>
      <c r="BL56" s="73"/>
      <c r="BM56" s="73"/>
      <c r="BN56" s="73"/>
      <c r="BO56" s="73"/>
      <c r="BP56" s="73"/>
      <c r="BQ56" s="73"/>
      <c r="BR56" s="73"/>
      <c r="BS56" s="73"/>
      <c r="BT56" s="73"/>
      <c r="BU56" s="73"/>
      <c r="BV56" s="73"/>
      <c r="BW56" s="72"/>
      <c r="BX56" s="72"/>
      <c r="BY56" s="73"/>
      <c r="BZ56" s="73"/>
      <c r="CA56" s="73"/>
      <c r="CB56" s="73"/>
      <c r="CC56" s="73"/>
      <c r="CD56" s="73"/>
      <c r="CE56" s="73"/>
      <c r="CF56" s="73"/>
      <c r="CG56" s="73"/>
      <c r="CH56" s="73"/>
      <c r="CI56" s="73"/>
      <c r="CJ56" s="73"/>
      <c r="CK56" s="73"/>
      <c r="CL56" s="72"/>
      <c r="CM56" s="72"/>
      <c r="CN56" s="73"/>
      <c r="CO56" s="73"/>
      <c r="CP56" s="73"/>
      <c r="CQ56" s="73"/>
      <c r="CR56" s="73"/>
      <c r="CS56" s="73"/>
      <c r="CT56" s="73"/>
      <c r="CU56" s="73"/>
      <c r="CV56" s="73"/>
      <c r="CW56" s="73"/>
      <c r="CX56" s="73"/>
      <c r="CY56" s="73"/>
      <c r="CZ56" s="73"/>
      <c r="DA56" s="72"/>
      <c r="DB56" s="72"/>
      <c r="DC56" s="73"/>
      <c r="DD56" s="73"/>
      <c r="DE56" s="73"/>
      <c r="DF56" s="73"/>
      <c r="DG56" s="73"/>
      <c r="DH56" s="73"/>
      <c r="DI56" s="73"/>
      <c r="DJ56" s="73"/>
      <c r="DK56" s="73"/>
      <c r="DL56" s="73"/>
      <c r="DM56" s="73"/>
      <c r="DN56" s="73"/>
      <c r="DO56" s="73"/>
      <c r="DP56" s="72"/>
      <c r="DQ56" s="72"/>
      <c r="DR56" s="73"/>
      <c r="DS56" s="73"/>
      <c r="DT56" s="73"/>
      <c r="DU56" s="73"/>
      <c r="DV56" s="73"/>
      <c r="DW56" s="73"/>
      <c r="DX56" s="73"/>
      <c r="DY56" s="73"/>
      <c r="DZ56" s="73"/>
      <c r="EA56" s="73"/>
      <c r="EB56" s="73"/>
      <c r="EC56" s="73"/>
      <c r="ED56" s="73"/>
      <c r="EE56" s="72"/>
      <c r="EF56" s="72"/>
      <c r="EG56" s="73"/>
      <c r="EH56" s="73"/>
      <c r="EI56" s="73"/>
      <c r="EJ56" s="73"/>
      <c r="EK56" s="73"/>
      <c r="EL56" s="73"/>
      <c r="EM56" s="73"/>
      <c r="EN56" s="73"/>
      <c r="EO56" s="73"/>
      <c r="EP56" s="73"/>
      <c r="EQ56" s="73"/>
      <c r="ER56" s="73"/>
      <c r="ES56" s="73"/>
      <c r="ET56" s="72"/>
      <c r="EU56" s="72"/>
      <c r="EV56" s="73"/>
      <c r="EW56" s="73"/>
      <c r="EX56" s="73"/>
      <c r="EY56" s="73"/>
      <c r="EZ56" s="73"/>
      <c r="FA56" s="73"/>
      <c r="FB56" s="73"/>
      <c r="FC56" s="73"/>
      <c r="FD56" s="73"/>
      <c r="FE56" s="73"/>
      <c r="FF56" s="73"/>
      <c r="FG56" s="73"/>
      <c r="FH56" s="73"/>
      <c r="FI56" s="72"/>
      <c r="FJ56" s="72"/>
      <c r="FK56" s="73"/>
      <c r="FL56" s="73"/>
      <c r="FM56" s="73"/>
      <c r="FN56" s="73"/>
      <c r="FO56" s="73"/>
      <c r="FP56" s="73"/>
      <c r="FQ56" s="73"/>
      <c r="FR56" s="73"/>
      <c r="FS56" s="73"/>
      <c r="FT56" s="73"/>
      <c r="FU56" s="73"/>
      <c r="FV56" s="73"/>
      <c r="FW56" s="73"/>
      <c r="FX56" s="72"/>
      <c r="FY56" s="72"/>
      <c r="FZ56" s="73"/>
      <c r="GA56" s="73"/>
      <c r="GB56" s="73"/>
      <c r="GC56" s="73"/>
      <c r="GD56" s="73"/>
      <c r="GE56" s="73"/>
      <c r="GF56" s="73"/>
      <c r="GG56" s="73"/>
      <c r="GH56" s="73"/>
      <c r="GI56" s="73"/>
      <c r="GJ56" s="73"/>
      <c r="GK56" s="73"/>
      <c r="GL56" s="73"/>
      <c r="GM56" s="72"/>
      <c r="GN56" s="72"/>
      <c r="GO56" s="73"/>
      <c r="GP56" s="73"/>
      <c r="GQ56" s="73"/>
      <c r="GR56" s="73"/>
      <c r="GS56" s="73"/>
      <c r="GT56" s="73"/>
      <c r="GU56" s="73"/>
      <c r="GV56" s="73"/>
      <c r="GW56" s="73"/>
      <c r="GX56" s="73"/>
      <c r="GY56" s="73"/>
      <c r="GZ56" s="73"/>
      <c r="HA56" s="73"/>
      <c r="HB56" s="72"/>
      <c r="HC56" s="72"/>
      <c r="HD56" s="73"/>
      <c r="HE56" s="73"/>
      <c r="HF56" s="73"/>
      <c r="HG56" s="73"/>
      <c r="HH56" s="73"/>
      <c r="HI56" s="73"/>
      <c r="HJ56" s="73"/>
      <c r="HK56" s="73"/>
      <c r="HL56" s="73"/>
      <c r="HM56" s="73"/>
      <c r="HN56" s="73"/>
      <c r="HO56" s="73"/>
      <c r="HP56" s="73"/>
      <c r="HQ56" s="72"/>
      <c r="HR56" s="72"/>
      <c r="HS56" s="73"/>
      <c r="HT56" s="73"/>
      <c r="HU56" s="73"/>
      <c r="HV56" s="73"/>
      <c r="HW56" s="73"/>
      <c r="HX56" s="73"/>
      <c r="HY56" s="73"/>
      <c r="HZ56" s="73"/>
      <c r="IA56" s="73"/>
      <c r="IB56" s="73"/>
      <c r="IC56" s="73"/>
      <c r="ID56" s="73"/>
      <c r="IE56" s="73"/>
      <c r="IF56" s="72"/>
      <c r="IG56" s="72"/>
      <c r="IH56" s="73"/>
      <c r="II56" s="73"/>
      <c r="IJ56" s="73"/>
      <c r="IK56" s="73"/>
      <c r="IL56" s="73"/>
      <c r="IM56" s="73"/>
      <c r="IN56" s="73"/>
      <c r="IO56" s="73"/>
      <c r="IP56" s="73"/>
      <c r="IQ56" s="73"/>
      <c r="IR56" s="73"/>
      <c r="IS56" s="73"/>
      <c r="IT56" s="73"/>
      <c r="IU56" s="72"/>
    </row>
    <row r="57" spans="1:255" s="74" customFormat="1" ht="14.1" customHeight="1" x14ac:dyDescent="0.25">
      <c r="A57" s="71"/>
      <c r="B57" s="264" t="s">
        <v>183</v>
      </c>
      <c r="C57" s="77">
        <v>250177.73616999993</v>
      </c>
      <c r="D57" s="77">
        <v>316876.8523400001</v>
      </c>
      <c r="E57" s="77">
        <v>44955.372749999995</v>
      </c>
      <c r="F57" s="77">
        <v>7378273.676789999</v>
      </c>
      <c r="G57" s="77">
        <v>7990283.6380499993</v>
      </c>
      <c r="H57" s="77">
        <v>120165.09664</v>
      </c>
      <c r="I57" s="77">
        <v>94395.993849999984</v>
      </c>
      <c r="J57" s="77">
        <v>214561.09048999997</v>
      </c>
      <c r="K57" s="77">
        <v>33264.51311</v>
      </c>
      <c r="L57" s="77">
        <v>140048.04327000002</v>
      </c>
      <c r="M57" s="77">
        <v>173312.55638000002</v>
      </c>
      <c r="N57" s="78">
        <v>8378157.2849199995</v>
      </c>
      <c r="O57" s="72"/>
      <c r="P57" s="72"/>
      <c r="Q57" s="73"/>
      <c r="R57" s="73"/>
      <c r="S57" s="73"/>
      <c r="T57" s="73"/>
      <c r="U57" s="73"/>
      <c r="V57" s="73"/>
      <c r="W57" s="73"/>
      <c r="X57" s="73"/>
      <c r="Y57" s="73"/>
      <c r="Z57" s="73"/>
      <c r="AA57" s="73"/>
      <c r="AB57" s="73"/>
      <c r="AC57" s="73"/>
      <c r="AD57" s="72"/>
      <c r="AE57" s="72"/>
      <c r="AF57" s="73"/>
      <c r="AG57" s="73"/>
      <c r="AH57" s="73"/>
      <c r="AI57" s="73"/>
      <c r="AJ57" s="73"/>
      <c r="AK57" s="73"/>
      <c r="AL57" s="73"/>
      <c r="AM57" s="73"/>
      <c r="AN57" s="73"/>
      <c r="AO57" s="73"/>
      <c r="AP57" s="73"/>
      <c r="AQ57" s="73"/>
      <c r="AR57" s="73"/>
      <c r="AS57" s="72"/>
      <c r="AT57" s="72"/>
      <c r="AU57" s="73"/>
      <c r="AV57" s="73"/>
      <c r="AW57" s="73"/>
      <c r="AX57" s="73"/>
      <c r="AY57" s="73"/>
      <c r="AZ57" s="73"/>
      <c r="BA57" s="73"/>
      <c r="BB57" s="73"/>
      <c r="BC57" s="73"/>
      <c r="BD57" s="73"/>
      <c r="BE57" s="73"/>
      <c r="BF57" s="73"/>
      <c r="BG57" s="73"/>
      <c r="BH57" s="72"/>
      <c r="BI57" s="72"/>
      <c r="BJ57" s="73"/>
      <c r="BK57" s="73"/>
      <c r="BL57" s="73"/>
      <c r="BM57" s="73"/>
      <c r="BN57" s="73"/>
      <c r="BO57" s="73"/>
      <c r="BP57" s="73"/>
      <c r="BQ57" s="73"/>
      <c r="BR57" s="73"/>
      <c r="BS57" s="73"/>
      <c r="BT57" s="73"/>
      <c r="BU57" s="73"/>
      <c r="BV57" s="73"/>
      <c r="BW57" s="72"/>
      <c r="BX57" s="72"/>
      <c r="BY57" s="73"/>
      <c r="BZ57" s="73"/>
      <c r="CA57" s="73"/>
      <c r="CB57" s="73"/>
      <c r="CC57" s="73"/>
      <c r="CD57" s="73"/>
      <c r="CE57" s="73"/>
      <c r="CF57" s="73"/>
      <c r="CG57" s="73"/>
      <c r="CH57" s="73"/>
      <c r="CI57" s="73"/>
      <c r="CJ57" s="73"/>
      <c r="CK57" s="73"/>
      <c r="CL57" s="72"/>
      <c r="CM57" s="72"/>
      <c r="CN57" s="73"/>
      <c r="CO57" s="73"/>
      <c r="CP57" s="73"/>
      <c r="CQ57" s="73"/>
      <c r="CR57" s="73"/>
      <c r="CS57" s="73"/>
      <c r="CT57" s="73"/>
      <c r="CU57" s="73"/>
      <c r="CV57" s="73"/>
      <c r="CW57" s="73"/>
      <c r="CX57" s="73"/>
      <c r="CY57" s="73"/>
      <c r="CZ57" s="73"/>
      <c r="DA57" s="72"/>
      <c r="DB57" s="72"/>
      <c r="DC57" s="73"/>
      <c r="DD57" s="73"/>
      <c r="DE57" s="73"/>
      <c r="DF57" s="73"/>
      <c r="DG57" s="73"/>
      <c r="DH57" s="73"/>
      <c r="DI57" s="73"/>
      <c r="DJ57" s="73"/>
      <c r="DK57" s="73"/>
      <c r="DL57" s="73"/>
      <c r="DM57" s="73"/>
      <c r="DN57" s="73"/>
      <c r="DO57" s="73"/>
      <c r="DP57" s="72"/>
      <c r="DQ57" s="72"/>
      <c r="DR57" s="73"/>
      <c r="DS57" s="73"/>
      <c r="DT57" s="73"/>
      <c r="DU57" s="73"/>
      <c r="DV57" s="73"/>
      <c r="DW57" s="73"/>
      <c r="DX57" s="73"/>
      <c r="DY57" s="73"/>
      <c r="DZ57" s="73"/>
      <c r="EA57" s="73"/>
      <c r="EB57" s="73"/>
      <c r="EC57" s="73"/>
      <c r="ED57" s="73"/>
      <c r="EE57" s="72"/>
      <c r="EF57" s="72"/>
      <c r="EG57" s="73"/>
      <c r="EH57" s="73"/>
      <c r="EI57" s="73"/>
      <c r="EJ57" s="73"/>
      <c r="EK57" s="73"/>
      <c r="EL57" s="73"/>
      <c r="EM57" s="73"/>
      <c r="EN57" s="73"/>
      <c r="EO57" s="73"/>
      <c r="EP57" s="73"/>
      <c r="EQ57" s="73"/>
      <c r="ER57" s="73"/>
      <c r="ES57" s="73"/>
      <c r="ET57" s="72"/>
      <c r="EU57" s="72"/>
      <c r="EV57" s="73"/>
      <c r="EW57" s="73"/>
      <c r="EX57" s="73"/>
      <c r="EY57" s="73"/>
      <c r="EZ57" s="73"/>
      <c r="FA57" s="73"/>
      <c r="FB57" s="73"/>
      <c r="FC57" s="73"/>
      <c r="FD57" s="73"/>
      <c r="FE57" s="73"/>
      <c r="FF57" s="73"/>
      <c r="FG57" s="73"/>
      <c r="FH57" s="73"/>
      <c r="FI57" s="72"/>
      <c r="FJ57" s="72"/>
      <c r="FK57" s="73"/>
      <c r="FL57" s="73"/>
      <c r="FM57" s="73"/>
      <c r="FN57" s="73"/>
      <c r="FO57" s="73"/>
      <c r="FP57" s="73"/>
      <c r="FQ57" s="73"/>
      <c r="FR57" s="73"/>
      <c r="FS57" s="73"/>
      <c r="FT57" s="73"/>
      <c r="FU57" s="73"/>
      <c r="FV57" s="73"/>
      <c r="FW57" s="73"/>
      <c r="FX57" s="72"/>
      <c r="FY57" s="72"/>
      <c r="FZ57" s="73"/>
      <c r="GA57" s="73"/>
      <c r="GB57" s="73"/>
      <c r="GC57" s="73"/>
      <c r="GD57" s="73"/>
      <c r="GE57" s="73"/>
      <c r="GF57" s="73"/>
      <c r="GG57" s="73"/>
      <c r="GH57" s="73"/>
      <c r="GI57" s="73"/>
      <c r="GJ57" s="73"/>
      <c r="GK57" s="73"/>
      <c r="GL57" s="73"/>
      <c r="GM57" s="72"/>
      <c r="GN57" s="72"/>
      <c r="GO57" s="73"/>
      <c r="GP57" s="73"/>
      <c r="GQ57" s="73"/>
      <c r="GR57" s="73"/>
      <c r="GS57" s="73"/>
      <c r="GT57" s="73"/>
      <c r="GU57" s="73"/>
      <c r="GV57" s="73"/>
      <c r="GW57" s="73"/>
      <c r="GX57" s="73"/>
      <c r="GY57" s="73"/>
      <c r="GZ57" s="73"/>
      <c r="HA57" s="73"/>
      <c r="HB57" s="72"/>
      <c r="HC57" s="72"/>
      <c r="HD57" s="73"/>
      <c r="HE57" s="73"/>
      <c r="HF57" s="73"/>
      <c r="HG57" s="73"/>
      <c r="HH57" s="73"/>
      <c r="HI57" s="73"/>
      <c r="HJ57" s="73"/>
      <c r="HK57" s="73"/>
      <c r="HL57" s="73"/>
      <c r="HM57" s="73"/>
      <c r="HN57" s="73"/>
      <c r="HO57" s="73"/>
      <c r="HP57" s="73"/>
      <c r="HQ57" s="72"/>
      <c r="HR57" s="72"/>
      <c r="HS57" s="73"/>
      <c r="HT57" s="73"/>
      <c r="HU57" s="73"/>
      <c r="HV57" s="73"/>
      <c r="HW57" s="73"/>
      <c r="HX57" s="73"/>
      <c r="HY57" s="73"/>
      <c r="HZ57" s="73"/>
      <c r="IA57" s="73"/>
      <c r="IB57" s="73"/>
      <c r="IC57" s="73"/>
      <c r="ID57" s="73"/>
      <c r="IE57" s="73"/>
      <c r="IF57" s="72"/>
      <c r="IG57" s="72"/>
      <c r="IH57" s="73"/>
      <c r="II57" s="73"/>
      <c r="IJ57" s="73"/>
      <c r="IK57" s="73"/>
      <c r="IL57" s="73"/>
      <c r="IM57" s="73"/>
      <c r="IN57" s="73"/>
      <c r="IO57" s="73"/>
      <c r="IP57" s="73"/>
      <c r="IQ57" s="73"/>
      <c r="IR57" s="73"/>
      <c r="IS57" s="73"/>
      <c r="IT57" s="73"/>
      <c r="IU57" s="72"/>
    </row>
    <row r="58" spans="1:255" s="74" customFormat="1" ht="14.1" customHeight="1" x14ac:dyDescent="0.25">
      <c r="A58" s="71"/>
      <c r="B58" s="254" t="s">
        <v>184</v>
      </c>
      <c r="C58" s="234">
        <v>336582.64644999965</v>
      </c>
      <c r="D58" s="234">
        <v>499103.3502700004</v>
      </c>
      <c r="E58" s="234">
        <v>72357.206789999997</v>
      </c>
      <c r="F58" s="234">
        <v>10952675.217120003</v>
      </c>
      <c r="G58" s="234">
        <v>11860718.420630002</v>
      </c>
      <c r="H58" s="234">
        <v>230696.08763000002</v>
      </c>
      <c r="I58" s="234">
        <v>206313.86820999999</v>
      </c>
      <c r="J58" s="234">
        <v>437009.95584000001</v>
      </c>
      <c r="K58" s="234">
        <v>98148.085370000001</v>
      </c>
      <c r="L58" s="234">
        <v>244056.86588</v>
      </c>
      <c r="M58" s="234">
        <v>342204.95124999998</v>
      </c>
      <c r="N58" s="235">
        <v>12639933.327720003</v>
      </c>
      <c r="O58" s="72"/>
      <c r="P58" s="72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2"/>
      <c r="AE58" s="72"/>
      <c r="AF58" s="73"/>
      <c r="AG58" s="73"/>
      <c r="AH58" s="73"/>
      <c r="AI58" s="73"/>
      <c r="AJ58" s="73"/>
      <c r="AK58" s="73"/>
      <c r="AL58" s="73"/>
      <c r="AM58" s="73"/>
      <c r="AN58" s="73"/>
      <c r="AO58" s="73"/>
      <c r="AP58" s="73"/>
      <c r="AQ58" s="73"/>
      <c r="AR58" s="73"/>
      <c r="AS58" s="72"/>
      <c r="AT58" s="72"/>
      <c r="AU58" s="73"/>
      <c r="AV58" s="73"/>
      <c r="AW58" s="73"/>
      <c r="AX58" s="73"/>
      <c r="AY58" s="73"/>
      <c r="AZ58" s="73"/>
      <c r="BA58" s="73"/>
      <c r="BB58" s="73"/>
      <c r="BC58" s="73"/>
      <c r="BD58" s="73"/>
      <c r="BE58" s="73"/>
      <c r="BF58" s="73"/>
      <c r="BG58" s="73"/>
      <c r="BH58" s="72"/>
      <c r="BI58" s="72"/>
      <c r="BJ58" s="73"/>
      <c r="BK58" s="73"/>
      <c r="BL58" s="73"/>
      <c r="BM58" s="73"/>
      <c r="BN58" s="73"/>
      <c r="BO58" s="73"/>
      <c r="BP58" s="73"/>
      <c r="BQ58" s="73"/>
      <c r="BR58" s="73"/>
      <c r="BS58" s="73"/>
      <c r="BT58" s="73"/>
      <c r="BU58" s="73"/>
      <c r="BV58" s="73"/>
      <c r="BW58" s="72"/>
      <c r="BX58" s="72"/>
      <c r="BY58" s="73"/>
      <c r="BZ58" s="73"/>
      <c r="CA58" s="73"/>
      <c r="CB58" s="73"/>
      <c r="CC58" s="73"/>
      <c r="CD58" s="73"/>
      <c r="CE58" s="73"/>
      <c r="CF58" s="73"/>
      <c r="CG58" s="73"/>
      <c r="CH58" s="73"/>
      <c r="CI58" s="73"/>
      <c r="CJ58" s="73"/>
      <c r="CK58" s="73"/>
      <c r="CL58" s="72"/>
      <c r="CM58" s="72"/>
      <c r="CN58" s="73"/>
      <c r="CO58" s="73"/>
      <c r="CP58" s="73"/>
      <c r="CQ58" s="73"/>
      <c r="CR58" s="73"/>
      <c r="CS58" s="73"/>
      <c r="CT58" s="73"/>
      <c r="CU58" s="73"/>
      <c r="CV58" s="73"/>
      <c r="CW58" s="73"/>
      <c r="CX58" s="73"/>
      <c r="CY58" s="73"/>
      <c r="CZ58" s="73"/>
      <c r="DA58" s="72"/>
      <c r="DB58" s="72"/>
      <c r="DC58" s="73"/>
      <c r="DD58" s="73"/>
      <c r="DE58" s="73"/>
      <c r="DF58" s="73"/>
      <c r="DG58" s="73"/>
      <c r="DH58" s="73"/>
      <c r="DI58" s="73"/>
      <c r="DJ58" s="73"/>
      <c r="DK58" s="73"/>
      <c r="DL58" s="73"/>
      <c r="DM58" s="73"/>
      <c r="DN58" s="73"/>
      <c r="DO58" s="73"/>
      <c r="DP58" s="72"/>
      <c r="DQ58" s="72"/>
      <c r="DR58" s="73"/>
      <c r="DS58" s="73"/>
      <c r="DT58" s="73"/>
      <c r="DU58" s="73"/>
      <c r="DV58" s="73"/>
      <c r="DW58" s="73"/>
      <c r="DX58" s="73"/>
      <c r="DY58" s="73"/>
      <c r="DZ58" s="73"/>
      <c r="EA58" s="73"/>
      <c r="EB58" s="73"/>
      <c r="EC58" s="73"/>
      <c r="ED58" s="73"/>
      <c r="EE58" s="72"/>
      <c r="EF58" s="72"/>
      <c r="EG58" s="73"/>
      <c r="EH58" s="73"/>
      <c r="EI58" s="73"/>
      <c r="EJ58" s="73"/>
      <c r="EK58" s="73"/>
      <c r="EL58" s="73"/>
      <c r="EM58" s="73"/>
      <c r="EN58" s="73"/>
      <c r="EO58" s="73"/>
      <c r="EP58" s="73"/>
      <c r="EQ58" s="73"/>
      <c r="ER58" s="73"/>
      <c r="ES58" s="73"/>
      <c r="ET58" s="72"/>
      <c r="EU58" s="72"/>
      <c r="EV58" s="73"/>
      <c r="EW58" s="73"/>
      <c r="EX58" s="73"/>
      <c r="EY58" s="73"/>
      <c r="EZ58" s="73"/>
      <c r="FA58" s="73"/>
      <c r="FB58" s="73"/>
      <c r="FC58" s="73"/>
      <c r="FD58" s="73"/>
      <c r="FE58" s="73"/>
      <c r="FF58" s="73"/>
      <c r="FG58" s="73"/>
      <c r="FH58" s="73"/>
      <c r="FI58" s="72"/>
      <c r="FJ58" s="72"/>
      <c r="FK58" s="73"/>
      <c r="FL58" s="73"/>
      <c r="FM58" s="73"/>
      <c r="FN58" s="73"/>
      <c r="FO58" s="73"/>
      <c r="FP58" s="73"/>
      <c r="FQ58" s="73"/>
      <c r="FR58" s="73"/>
      <c r="FS58" s="73"/>
      <c r="FT58" s="73"/>
      <c r="FU58" s="73"/>
      <c r="FV58" s="73"/>
      <c r="FW58" s="73"/>
      <c r="FX58" s="72"/>
      <c r="FY58" s="72"/>
      <c r="FZ58" s="73"/>
      <c r="GA58" s="73"/>
      <c r="GB58" s="73"/>
      <c r="GC58" s="73"/>
      <c r="GD58" s="73"/>
      <c r="GE58" s="73"/>
      <c r="GF58" s="73"/>
      <c r="GG58" s="73"/>
      <c r="GH58" s="73"/>
      <c r="GI58" s="73"/>
      <c r="GJ58" s="73"/>
      <c r="GK58" s="73"/>
      <c r="GL58" s="73"/>
      <c r="GM58" s="72"/>
      <c r="GN58" s="72"/>
      <c r="GO58" s="73"/>
      <c r="GP58" s="73"/>
      <c r="GQ58" s="73"/>
      <c r="GR58" s="73"/>
      <c r="GS58" s="73"/>
      <c r="GT58" s="73"/>
      <c r="GU58" s="73"/>
      <c r="GV58" s="73"/>
      <c r="GW58" s="73"/>
      <c r="GX58" s="73"/>
      <c r="GY58" s="73"/>
      <c r="GZ58" s="73"/>
      <c r="HA58" s="73"/>
      <c r="HB58" s="72"/>
      <c r="HC58" s="72"/>
      <c r="HD58" s="73"/>
      <c r="HE58" s="73"/>
      <c r="HF58" s="73"/>
      <c r="HG58" s="73"/>
      <c r="HH58" s="73"/>
      <c r="HI58" s="73"/>
      <c r="HJ58" s="73"/>
      <c r="HK58" s="73"/>
      <c r="HL58" s="73"/>
      <c r="HM58" s="73"/>
      <c r="HN58" s="73"/>
      <c r="HO58" s="73"/>
      <c r="HP58" s="73"/>
      <c r="HQ58" s="72"/>
      <c r="HR58" s="72"/>
      <c r="HS58" s="73"/>
      <c r="HT58" s="73"/>
      <c r="HU58" s="73"/>
      <c r="HV58" s="73"/>
      <c r="HW58" s="73"/>
      <c r="HX58" s="73"/>
      <c r="HY58" s="73"/>
      <c r="HZ58" s="73"/>
      <c r="IA58" s="73"/>
      <c r="IB58" s="73"/>
      <c r="IC58" s="73"/>
      <c r="ID58" s="73"/>
      <c r="IE58" s="73"/>
      <c r="IF58" s="72"/>
      <c r="IG58" s="72"/>
      <c r="IH58" s="73"/>
      <c r="II58" s="73"/>
      <c r="IJ58" s="73"/>
      <c r="IK58" s="73"/>
      <c r="IL58" s="73"/>
      <c r="IM58" s="73"/>
      <c r="IN58" s="73"/>
      <c r="IO58" s="73"/>
      <c r="IP58" s="73"/>
      <c r="IQ58" s="73"/>
      <c r="IR58" s="73"/>
      <c r="IS58" s="73"/>
      <c r="IT58" s="73"/>
      <c r="IU58" s="72"/>
    </row>
    <row r="59" spans="1:255" s="74" customFormat="1" ht="14.1" customHeight="1" x14ac:dyDescent="0.25">
      <c r="A59" s="71"/>
      <c r="B59" s="81" t="s">
        <v>185</v>
      </c>
      <c r="C59" s="77">
        <v>82094.305580000015</v>
      </c>
      <c r="D59" s="77">
        <v>75744.522669999962</v>
      </c>
      <c r="E59" s="77">
        <v>14356.425879999999</v>
      </c>
      <c r="F59" s="77">
        <v>1916220.5897400002</v>
      </c>
      <c r="G59" s="77">
        <v>2088415.8438700002</v>
      </c>
      <c r="H59" s="77">
        <v>16565.105609999999</v>
      </c>
      <c r="I59" s="77">
        <v>36337.843540000002</v>
      </c>
      <c r="J59" s="77">
        <v>52902.94915</v>
      </c>
      <c r="K59" s="77">
        <v>2757.3768700000005</v>
      </c>
      <c r="L59" s="77">
        <v>31387.755939999999</v>
      </c>
      <c r="M59" s="77">
        <v>34145.132810000003</v>
      </c>
      <c r="N59" s="78">
        <v>2175463.9258300001</v>
      </c>
      <c r="O59" s="72"/>
      <c r="P59" s="72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2"/>
      <c r="AE59" s="72"/>
      <c r="AF59" s="73"/>
      <c r="AG59" s="73"/>
      <c r="AH59" s="73"/>
      <c r="AI59" s="73"/>
      <c r="AJ59" s="73"/>
      <c r="AK59" s="73"/>
      <c r="AL59" s="73"/>
      <c r="AM59" s="73"/>
      <c r="AN59" s="73"/>
      <c r="AO59" s="73"/>
      <c r="AP59" s="73"/>
      <c r="AQ59" s="73"/>
      <c r="AR59" s="73"/>
      <c r="AS59" s="72"/>
      <c r="AT59" s="72"/>
      <c r="AU59" s="73"/>
      <c r="AV59" s="73"/>
      <c r="AW59" s="73"/>
      <c r="AX59" s="73"/>
      <c r="AY59" s="73"/>
      <c r="AZ59" s="73"/>
      <c r="BA59" s="73"/>
      <c r="BB59" s="73"/>
      <c r="BC59" s="73"/>
      <c r="BD59" s="73"/>
      <c r="BE59" s="73"/>
      <c r="BF59" s="73"/>
      <c r="BG59" s="73"/>
      <c r="BH59" s="72"/>
      <c r="BI59" s="72"/>
      <c r="BJ59" s="73"/>
      <c r="BK59" s="73"/>
      <c r="BL59" s="73"/>
      <c r="BM59" s="73"/>
      <c r="BN59" s="73"/>
      <c r="BO59" s="73"/>
      <c r="BP59" s="73"/>
      <c r="BQ59" s="73"/>
      <c r="BR59" s="73"/>
      <c r="BS59" s="73"/>
      <c r="BT59" s="73"/>
      <c r="BU59" s="73"/>
      <c r="BV59" s="73"/>
      <c r="BW59" s="72"/>
      <c r="BX59" s="72"/>
      <c r="BY59" s="73"/>
      <c r="BZ59" s="73"/>
      <c r="CA59" s="73"/>
      <c r="CB59" s="73"/>
      <c r="CC59" s="73"/>
      <c r="CD59" s="73"/>
      <c r="CE59" s="73"/>
      <c r="CF59" s="73"/>
      <c r="CG59" s="73"/>
      <c r="CH59" s="73"/>
      <c r="CI59" s="73"/>
      <c r="CJ59" s="73"/>
      <c r="CK59" s="73"/>
      <c r="CL59" s="72"/>
      <c r="CM59" s="72"/>
      <c r="CN59" s="73"/>
      <c r="CO59" s="73"/>
      <c r="CP59" s="73"/>
      <c r="CQ59" s="73"/>
      <c r="CR59" s="73"/>
      <c r="CS59" s="73"/>
      <c r="CT59" s="73"/>
      <c r="CU59" s="73"/>
      <c r="CV59" s="73"/>
      <c r="CW59" s="73"/>
      <c r="CX59" s="73"/>
      <c r="CY59" s="73"/>
      <c r="CZ59" s="73"/>
      <c r="DA59" s="72"/>
      <c r="DB59" s="72"/>
      <c r="DC59" s="73"/>
      <c r="DD59" s="73"/>
      <c r="DE59" s="73"/>
      <c r="DF59" s="73"/>
      <c r="DG59" s="73"/>
      <c r="DH59" s="73"/>
      <c r="DI59" s="73"/>
      <c r="DJ59" s="73"/>
      <c r="DK59" s="73"/>
      <c r="DL59" s="73"/>
      <c r="DM59" s="73"/>
      <c r="DN59" s="73"/>
      <c r="DO59" s="73"/>
      <c r="DP59" s="72"/>
      <c r="DQ59" s="72"/>
      <c r="DR59" s="73"/>
      <c r="DS59" s="73"/>
      <c r="DT59" s="73"/>
      <c r="DU59" s="73"/>
      <c r="DV59" s="73"/>
      <c r="DW59" s="73"/>
      <c r="DX59" s="73"/>
      <c r="DY59" s="73"/>
      <c r="DZ59" s="73"/>
      <c r="EA59" s="73"/>
      <c r="EB59" s="73"/>
      <c r="EC59" s="73"/>
      <c r="ED59" s="73"/>
      <c r="EE59" s="72"/>
      <c r="EF59" s="72"/>
      <c r="EG59" s="73"/>
      <c r="EH59" s="73"/>
      <c r="EI59" s="73"/>
      <c r="EJ59" s="73"/>
      <c r="EK59" s="73"/>
      <c r="EL59" s="73"/>
      <c r="EM59" s="73"/>
      <c r="EN59" s="73"/>
      <c r="EO59" s="73"/>
      <c r="EP59" s="73"/>
      <c r="EQ59" s="73"/>
      <c r="ER59" s="73"/>
      <c r="ES59" s="73"/>
      <c r="ET59" s="72"/>
      <c r="EU59" s="72"/>
      <c r="EV59" s="73"/>
      <c r="EW59" s="73"/>
      <c r="EX59" s="73"/>
      <c r="EY59" s="73"/>
      <c r="EZ59" s="73"/>
      <c r="FA59" s="73"/>
      <c r="FB59" s="73"/>
      <c r="FC59" s="73"/>
      <c r="FD59" s="73"/>
      <c r="FE59" s="73"/>
      <c r="FF59" s="73"/>
      <c r="FG59" s="73"/>
      <c r="FH59" s="73"/>
      <c r="FI59" s="72"/>
      <c r="FJ59" s="72"/>
      <c r="FK59" s="73"/>
      <c r="FL59" s="73"/>
      <c r="FM59" s="73"/>
      <c r="FN59" s="73"/>
      <c r="FO59" s="73"/>
      <c r="FP59" s="73"/>
      <c r="FQ59" s="73"/>
      <c r="FR59" s="73"/>
      <c r="FS59" s="73"/>
      <c r="FT59" s="73"/>
      <c r="FU59" s="73"/>
      <c r="FV59" s="73"/>
      <c r="FW59" s="73"/>
      <c r="FX59" s="72"/>
      <c r="FY59" s="72"/>
      <c r="FZ59" s="73"/>
      <c r="GA59" s="73"/>
      <c r="GB59" s="73"/>
      <c r="GC59" s="73"/>
      <c r="GD59" s="73"/>
      <c r="GE59" s="73"/>
      <c r="GF59" s="73"/>
      <c r="GG59" s="73"/>
      <c r="GH59" s="73"/>
      <c r="GI59" s="73"/>
      <c r="GJ59" s="73"/>
      <c r="GK59" s="73"/>
      <c r="GL59" s="73"/>
      <c r="GM59" s="72"/>
      <c r="GN59" s="72"/>
      <c r="GO59" s="73"/>
      <c r="GP59" s="73"/>
      <c r="GQ59" s="73"/>
      <c r="GR59" s="73"/>
      <c r="GS59" s="73"/>
      <c r="GT59" s="73"/>
      <c r="GU59" s="73"/>
      <c r="GV59" s="73"/>
      <c r="GW59" s="73"/>
      <c r="GX59" s="73"/>
      <c r="GY59" s="73"/>
      <c r="GZ59" s="73"/>
      <c r="HA59" s="73"/>
      <c r="HB59" s="72"/>
      <c r="HC59" s="72"/>
      <c r="HD59" s="73"/>
      <c r="HE59" s="73"/>
      <c r="HF59" s="73"/>
      <c r="HG59" s="73"/>
      <c r="HH59" s="73"/>
      <c r="HI59" s="73"/>
      <c r="HJ59" s="73"/>
      <c r="HK59" s="73"/>
      <c r="HL59" s="73"/>
      <c r="HM59" s="73"/>
      <c r="HN59" s="73"/>
      <c r="HO59" s="73"/>
      <c r="HP59" s="73"/>
      <c r="HQ59" s="72"/>
      <c r="HR59" s="72"/>
      <c r="HS59" s="73"/>
      <c r="HT59" s="73"/>
      <c r="HU59" s="73"/>
      <c r="HV59" s="73"/>
      <c r="HW59" s="73"/>
      <c r="HX59" s="73"/>
      <c r="HY59" s="73"/>
      <c r="HZ59" s="73"/>
      <c r="IA59" s="73"/>
      <c r="IB59" s="73"/>
      <c r="IC59" s="73"/>
      <c r="ID59" s="73"/>
      <c r="IE59" s="73"/>
      <c r="IF59" s="72"/>
      <c r="IG59" s="72"/>
      <c r="IH59" s="73"/>
      <c r="II59" s="73"/>
      <c r="IJ59" s="73"/>
      <c r="IK59" s="73"/>
      <c r="IL59" s="73"/>
      <c r="IM59" s="73"/>
      <c r="IN59" s="73"/>
      <c r="IO59" s="73"/>
      <c r="IP59" s="73"/>
      <c r="IQ59" s="73"/>
      <c r="IR59" s="73"/>
      <c r="IS59" s="73"/>
      <c r="IT59" s="73"/>
      <c r="IU59" s="72"/>
    </row>
    <row r="60" spans="1:255" s="74" customFormat="1" ht="14.1" customHeight="1" x14ac:dyDescent="0.25">
      <c r="A60" s="71"/>
      <c r="B60" s="264" t="s">
        <v>188</v>
      </c>
      <c r="C60" s="77">
        <v>176318.04669999989</v>
      </c>
      <c r="D60" s="77">
        <v>198750.70649999983</v>
      </c>
      <c r="E60" s="77">
        <v>40420.495319999995</v>
      </c>
      <c r="F60" s="77">
        <v>5531128.524319998</v>
      </c>
      <c r="G60" s="77">
        <v>5946617.7728399979</v>
      </c>
      <c r="H60" s="77">
        <v>53721.898679999991</v>
      </c>
      <c r="I60" s="77">
        <v>70499.947389999987</v>
      </c>
      <c r="J60" s="77">
        <v>124221.84606999997</v>
      </c>
      <c r="K60" s="77">
        <v>28286.457870000002</v>
      </c>
      <c r="L60" s="77">
        <v>100048.75468</v>
      </c>
      <c r="M60" s="77">
        <v>128335.21255</v>
      </c>
      <c r="N60" s="78">
        <v>6199174.8314599982</v>
      </c>
      <c r="O60" s="72"/>
      <c r="P60" s="72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2"/>
      <c r="AE60" s="72"/>
      <c r="AF60" s="73"/>
      <c r="AG60" s="73"/>
      <c r="AH60" s="73"/>
      <c r="AI60" s="73"/>
      <c r="AJ60" s="73"/>
      <c r="AK60" s="73"/>
      <c r="AL60" s="73"/>
      <c r="AM60" s="73"/>
      <c r="AN60" s="73"/>
      <c r="AO60" s="73"/>
      <c r="AP60" s="73"/>
      <c r="AQ60" s="73"/>
      <c r="AR60" s="73"/>
      <c r="AS60" s="72"/>
      <c r="AT60" s="72"/>
      <c r="AU60" s="73"/>
      <c r="AV60" s="73"/>
      <c r="AW60" s="73"/>
      <c r="AX60" s="73"/>
      <c r="AY60" s="73"/>
      <c r="AZ60" s="73"/>
      <c r="BA60" s="73"/>
      <c r="BB60" s="73"/>
      <c r="BC60" s="73"/>
      <c r="BD60" s="73"/>
      <c r="BE60" s="73"/>
      <c r="BF60" s="73"/>
      <c r="BG60" s="73"/>
      <c r="BH60" s="72"/>
      <c r="BI60" s="72"/>
      <c r="BJ60" s="73"/>
      <c r="BK60" s="73"/>
      <c r="BL60" s="73"/>
      <c r="BM60" s="73"/>
      <c r="BN60" s="73"/>
      <c r="BO60" s="73"/>
      <c r="BP60" s="73"/>
      <c r="BQ60" s="73"/>
      <c r="BR60" s="73"/>
      <c r="BS60" s="73"/>
      <c r="BT60" s="73"/>
      <c r="BU60" s="73"/>
      <c r="BV60" s="73"/>
      <c r="BW60" s="72"/>
      <c r="BX60" s="72"/>
      <c r="BY60" s="73"/>
      <c r="BZ60" s="73"/>
      <c r="CA60" s="73"/>
      <c r="CB60" s="73"/>
      <c r="CC60" s="73"/>
      <c r="CD60" s="73"/>
      <c r="CE60" s="73"/>
      <c r="CF60" s="73"/>
      <c r="CG60" s="73"/>
      <c r="CH60" s="73"/>
      <c r="CI60" s="73"/>
      <c r="CJ60" s="73"/>
      <c r="CK60" s="73"/>
      <c r="CL60" s="72"/>
      <c r="CM60" s="72"/>
      <c r="CN60" s="73"/>
      <c r="CO60" s="73"/>
      <c r="CP60" s="73"/>
      <c r="CQ60" s="73"/>
      <c r="CR60" s="73"/>
      <c r="CS60" s="73"/>
      <c r="CT60" s="73"/>
      <c r="CU60" s="73"/>
      <c r="CV60" s="73"/>
      <c r="CW60" s="73"/>
      <c r="CX60" s="73"/>
      <c r="CY60" s="73"/>
      <c r="CZ60" s="73"/>
      <c r="DA60" s="72"/>
      <c r="DB60" s="72"/>
      <c r="DC60" s="73"/>
      <c r="DD60" s="73"/>
      <c r="DE60" s="73"/>
      <c r="DF60" s="73"/>
      <c r="DG60" s="73"/>
      <c r="DH60" s="73"/>
      <c r="DI60" s="73"/>
      <c r="DJ60" s="73"/>
      <c r="DK60" s="73"/>
      <c r="DL60" s="73"/>
      <c r="DM60" s="73"/>
      <c r="DN60" s="73"/>
      <c r="DO60" s="73"/>
      <c r="DP60" s="72"/>
      <c r="DQ60" s="72"/>
      <c r="DR60" s="73"/>
      <c r="DS60" s="73"/>
      <c r="DT60" s="73"/>
      <c r="DU60" s="73"/>
      <c r="DV60" s="73"/>
      <c r="DW60" s="73"/>
      <c r="DX60" s="73"/>
      <c r="DY60" s="73"/>
      <c r="DZ60" s="73"/>
      <c r="EA60" s="73"/>
      <c r="EB60" s="73"/>
      <c r="EC60" s="73"/>
      <c r="ED60" s="73"/>
      <c r="EE60" s="72"/>
      <c r="EF60" s="72"/>
      <c r="EG60" s="73"/>
      <c r="EH60" s="73"/>
      <c r="EI60" s="73"/>
      <c r="EJ60" s="73"/>
      <c r="EK60" s="73"/>
      <c r="EL60" s="73"/>
      <c r="EM60" s="73"/>
      <c r="EN60" s="73"/>
      <c r="EO60" s="73"/>
      <c r="EP60" s="73"/>
      <c r="EQ60" s="73"/>
      <c r="ER60" s="73"/>
      <c r="ES60" s="73"/>
      <c r="ET60" s="72"/>
      <c r="EU60" s="72"/>
      <c r="EV60" s="73"/>
      <c r="EW60" s="73"/>
      <c r="EX60" s="73"/>
      <c r="EY60" s="73"/>
      <c r="EZ60" s="73"/>
      <c r="FA60" s="73"/>
      <c r="FB60" s="73"/>
      <c r="FC60" s="73"/>
      <c r="FD60" s="73"/>
      <c r="FE60" s="73"/>
      <c r="FF60" s="73"/>
      <c r="FG60" s="73"/>
      <c r="FH60" s="73"/>
      <c r="FI60" s="72"/>
      <c r="FJ60" s="72"/>
      <c r="FK60" s="73"/>
      <c r="FL60" s="73"/>
      <c r="FM60" s="73"/>
      <c r="FN60" s="73"/>
      <c r="FO60" s="73"/>
      <c r="FP60" s="73"/>
      <c r="FQ60" s="73"/>
      <c r="FR60" s="73"/>
      <c r="FS60" s="73"/>
      <c r="FT60" s="73"/>
      <c r="FU60" s="73"/>
      <c r="FV60" s="73"/>
      <c r="FW60" s="73"/>
      <c r="FX60" s="72"/>
      <c r="FY60" s="72"/>
      <c r="FZ60" s="73"/>
      <c r="GA60" s="73"/>
      <c r="GB60" s="73"/>
      <c r="GC60" s="73"/>
      <c r="GD60" s="73"/>
      <c r="GE60" s="73"/>
      <c r="GF60" s="73"/>
      <c r="GG60" s="73"/>
      <c r="GH60" s="73"/>
      <c r="GI60" s="73"/>
      <c r="GJ60" s="73"/>
      <c r="GK60" s="73"/>
      <c r="GL60" s="73"/>
      <c r="GM60" s="72"/>
      <c r="GN60" s="72"/>
      <c r="GO60" s="73"/>
      <c r="GP60" s="73"/>
      <c r="GQ60" s="73"/>
      <c r="GR60" s="73"/>
      <c r="GS60" s="73"/>
      <c r="GT60" s="73"/>
      <c r="GU60" s="73"/>
      <c r="GV60" s="73"/>
      <c r="GW60" s="73"/>
      <c r="GX60" s="73"/>
      <c r="GY60" s="73"/>
      <c r="GZ60" s="73"/>
      <c r="HA60" s="73"/>
      <c r="HB60" s="72"/>
      <c r="HC60" s="72"/>
      <c r="HD60" s="73"/>
      <c r="HE60" s="73"/>
      <c r="HF60" s="73"/>
      <c r="HG60" s="73"/>
      <c r="HH60" s="73"/>
      <c r="HI60" s="73"/>
      <c r="HJ60" s="73"/>
      <c r="HK60" s="73"/>
      <c r="HL60" s="73"/>
      <c r="HM60" s="73"/>
      <c r="HN60" s="73"/>
      <c r="HO60" s="73"/>
      <c r="HP60" s="73"/>
      <c r="HQ60" s="72"/>
      <c r="HR60" s="72"/>
      <c r="HS60" s="73"/>
      <c r="HT60" s="73"/>
      <c r="HU60" s="73"/>
      <c r="HV60" s="73"/>
      <c r="HW60" s="73"/>
      <c r="HX60" s="73"/>
      <c r="HY60" s="73"/>
      <c r="HZ60" s="73"/>
      <c r="IA60" s="73"/>
      <c r="IB60" s="73"/>
      <c r="IC60" s="73"/>
      <c r="ID60" s="73"/>
      <c r="IE60" s="73"/>
      <c r="IF60" s="72"/>
      <c r="IG60" s="72"/>
      <c r="IH60" s="73"/>
      <c r="II60" s="73"/>
      <c r="IJ60" s="73"/>
      <c r="IK60" s="73"/>
      <c r="IL60" s="73"/>
      <c r="IM60" s="73"/>
      <c r="IN60" s="73"/>
      <c r="IO60" s="73"/>
      <c r="IP60" s="73"/>
      <c r="IQ60" s="73"/>
      <c r="IR60" s="73"/>
      <c r="IS60" s="73"/>
      <c r="IT60" s="73"/>
      <c r="IU60" s="72"/>
    </row>
    <row r="61" spans="1:255" s="74" customFormat="1" ht="14.1" customHeight="1" x14ac:dyDescent="0.25">
      <c r="A61" s="71"/>
      <c r="B61" s="264" t="s">
        <v>189</v>
      </c>
      <c r="C61" s="77">
        <v>253244.31538000001</v>
      </c>
      <c r="D61" s="77">
        <v>321976.96192999999</v>
      </c>
      <c r="E61" s="77">
        <v>46952.666669999999</v>
      </c>
      <c r="F61" s="77">
        <v>7812933.2943699965</v>
      </c>
      <c r="G61" s="77">
        <v>8435107.2383499965</v>
      </c>
      <c r="H61" s="77">
        <v>95227.236479999963</v>
      </c>
      <c r="I61" s="77">
        <v>91575.745180000013</v>
      </c>
      <c r="J61" s="77">
        <v>186802.98165999999</v>
      </c>
      <c r="K61" s="77">
        <v>37465.311070000003</v>
      </c>
      <c r="L61" s="77">
        <v>117931.31419</v>
      </c>
      <c r="M61" s="77">
        <v>155396.62526</v>
      </c>
      <c r="N61" s="78">
        <v>8777306.8452699948</v>
      </c>
      <c r="O61" s="72"/>
      <c r="P61" s="72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2"/>
      <c r="AE61" s="72"/>
      <c r="AF61" s="73"/>
      <c r="AG61" s="73"/>
      <c r="AH61" s="73"/>
      <c r="AI61" s="73"/>
      <c r="AJ61" s="73"/>
      <c r="AK61" s="73"/>
      <c r="AL61" s="73"/>
      <c r="AM61" s="73"/>
      <c r="AN61" s="73"/>
      <c r="AO61" s="73"/>
      <c r="AP61" s="73"/>
      <c r="AQ61" s="73"/>
      <c r="AR61" s="73"/>
      <c r="AS61" s="72"/>
      <c r="AT61" s="72"/>
      <c r="AU61" s="73"/>
      <c r="AV61" s="73"/>
      <c r="AW61" s="73"/>
      <c r="AX61" s="73"/>
      <c r="AY61" s="73"/>
      <c r="AZ61" s="73"/>
      <c r="BA61" s="73"/>
      <c r="BB61" s="73"/>
      <c r="BC61" s="73"/>
      <c r="BD61" s="73"/>
      <c r="BE61" s="73"/>
      <c r="BF61" s="73"/>
      <c r="BG61" s="73"/>
      <c r="BH61" s="72"/>
      <c r="BI61" s="72"/>
      <c r="BJ61" s="73"/>
      <c r="BK61" s="73"/>
      <c r="BL61" s="73"/>
      <c r="BM61" s="73"/>
      <c r="BN61" s="73"/>
      <c r="BO61" s="73"/>
      <c r="BP61" s="73"/>
      <c r="BQ61" s="73"/>
      <c r="BR61" s="73"/>
      <c r="BS61" s="73"/>
      <c r="BT61" s="73"/>
      <c r="BU61" s="73"/>
      <c r="BV61" s="73"/>
      <c r="BW61" s="72"/>
      <c r="BX61" s="72"/>
      <c r="BY61" s="73"/>
      <c r="BZ61" s="73"/>
      <c r="CA61" s="73"/>
      <c r="CB61" s="73"/>
      <c r="CC61" s="73"/>
      <c r="CD61" s="73"/>
      <c r="CE61" s="73"/>
      <c r="CF61" s="73"/>
      <c r="CG61" s="73"/>
      <c r="CH61" s="73"/>
      <c r="CI61" s="73"/>
      <c r="CJ61" s="73"/>
      <c r="CK61" s="73"/>
      <c r="CL61" s="72"/>
      <c r="CM61" s="72"/>
      <c r="CN61" s="73"/>
      <c r="CO61" s="73"/>
      <c r="CP61" s="73"/>
      <c r="CQ61" s="73"/>
      <c r="CR61" s="73"/>
      <c r="CS61" s="73"/>
      <c r="CT61" s="73"/>
      <c r="CU61" s="73"/>
      <c r="CV61" s="73"/>
      <c r="CW61" s="73"/>
      <c r="CX61" s="73"/>
      <c r="CY61" s="73"/>
      <c r="CZ61" s="73"/>
      <c r="DA61" s="72"/>
      <c r="DB61" s="72"/>
      <c r="DC61" s="73"/>
      <c r="DD61" s="73"/>
      <c r="DE61" s="73"/>
      <c r="DF61" s="73"/>
      <c r="DG61" s="73"/>
      <c r="DH61" s="73"/>
      <c r="DI61" s="73"/>
      <c r="DJ61" s="73"/>
      <c r="DK61" s="73"/>
      <c r="DL61" s="73"/>
      <c r="DM61" s="73"/>
      <c r="DN61" s="73"/>
      <c r="DO61" s="73"/>
      <c r="DP61" s="72"/>
      <c r="DQ61" s="72"/>
      <c r="DR61" s="73"/>
      <c r="DS61" s="73"/>
      <c r="DT61" s="73"/>
      <c r="DU61" s="73"/>
      <c r="DV61" s="73"/>
      <c r="DW61" s="73"/>
      <c r="DX61" s="73"/>
      <c r="DY61" s="73"/>
      <c r="DZ61" s="73"/>
      <c r="EA61" s="73"/>
      <c r="EB61" s="73"/>
      <c r="EC61" s="73"/>
      <c r="ED61" s="73"/>
      <c r="EE61" s="72"/>
      <c r="EF61" s="72"/>
      <c r="EG61" s="73"/>
      <c r="EH61" s="73"/>
      <c r="EI61" s="73"/>
      <c r="EJ61" s="73"/>
      <c r="EK61" s="73"/>
      <c r="EL61" s="73"/>
      <c r="EM61" s="73"/>
      <c r="EN61" s="73"/>
      <c r="EO61" s="73"/>
      <c r="EP61" s="73"/>
      <c r="EQ61" s="73"/>
      <c r="ER61" s="73"/>
      <c r="ES61" s="73"/>
      <c r="ET61" s="72"/>
      <c r="EU61" s="72"/>
      <c r="EV61" s="73"/>
      <c r="EW61" s="73"/>
      <c r="EX61" s="73"/>
      <c r="EY61" s="73"/>
      <c r="EZ61" s="73"/>
      <c r="FA61" s="73"/>
      <c r="FB61" s="73"/>
      <c r="FC61" s="73"/>
      <c r="FD61" s="73"/>
      <c r="FE61" s="73"/>
      <c r="FF61" s="73"/>
      <c r="FG61" s="73"/>
      <c r="FH61" s="73"/>
      <c r="FI61" s="72"/>
      <c r="FJ61" s="72"/>
      <c r="FK61" s="73"/>
      <c r="FL61" s="73"/>
      <c r="FM61" s="73"/>
      <c r="FN61" s="73"/>
      <c r="FO61" s="73"/>
      <c r="FP61" s="73"/>
      <c r="FQ61" s="73"/>
      <c r="FR61" s="73"/>
      <c r="FS61" s="73"/>
      <c r="FT61" s="73"/>
      <c r="FU61" s="73"/>
      <c r="FV61" s="73"/>
      <c r="FW61" s="73"/>
      <c r="FX61" s="72"/>
      <c r="FY61" s="72"/>
      <c r="FZ61" s="73"/>
      <c r="GA61" s="73"/>
      <c r="GB61" s="73"/>
      <c r="GC61" s="73"/>
      <c r="GD61" s="73"/>
      <c r="GE61" s="73"/>
      <c r="GF61" s="73"/>
      <c r="GG61" s="73"/>
      <c r="GH61" s="73"/>
      <c r="GI61" s="73"/>
      <c r="GJ61" s="73"/>
      <c r="GK61" s="73"/>
      <c r="GL61" s="73"/>
      <c r="GM61" s="72"/>
      <c r="GN61" s="72"/>
      <c r="GO61" s="73"/>
      <c r="GP61" s="73"/>
      <c r="GQ61" s="73"/>
      <c r="GR61" s="73"/>
      <c r="GS61" s="73"/>
      <c r="GT61" s="73"/>
      <c r="GU61" s="73"/>
      <c r="GV61" s="73"/>
      <c r="GW61" s="73"/>
      <c r="GX61" s="73"/>
      <c r="GY61" s="73"/>
      <c r="GZ61" s="73"/>
      <c r="HA61" s="73"/>
      <c r="HB61" s="72"/>
      <c r="HC61" s="72"/>
      <c r="HD61" s="73"/>
      <c r="HE61" s="73"/>
      <c r="HF61" s="73"/>
      <c r="HG61" s="73"/>
      <c r="HH61" s="73"/>
      <c r="HI61" s="73"/>
      <c r="HJ61" s="73"/>
      <c r="HK61" s="73"/>
      <c r="HL61" s="73"/>
      <c r="HM61" s="73"/>
      <c r="HN61" s="73"/>
      <c r="HO61" s="73"/>
      <c r="HP61" s="73"/>
      <c r="HQ61" s="72"/>
      <c r="HR61" s="72"/>
      <c r="HS61" s="73"/>
      <c r="HT61" s="73"/>
      <c r="HU61" s="73"/>
      <c r="HV61" s="73"/>
      <c r="HW61" s="73"/>
      <c r="HX61" s="73"/>
      <c r="HY61" s="73"/>
      <c r="HZ61" s="73"/>
      <c r="IA61" s="73"/>
      <c r="IB61" s="73"/>
      <c r="IC61" s="73"/>
      <c r="ID61" s="73"/>
      <c r="IE61" s="73"/>
      <c r="IF61" s="72"/>
      <c r="IG61" s="72"/>
      <c r="IH61" s="73"/>
      <c r="II61" s="73"/>
      <c r="IJ61" s="73"/>
      <c r="IK61" s="73"/>
      <c r="IL61" s="73"/>
      <c r="IM61" s="73"/>
      <c r="IN61" s="73"/>
      <c r="IO61" s="73"/>
      <c r="IP61" s="73"/>
      <c r="IQ61" s="73"/>
      <c r="IR61" s="73"/>
      <c r="IS61" s="73"/>
      <c r="IT61" s="73"/>
      <c r="IU61" s="72"/>
    </row>
    <row r="62" spans="1:255" s="74" customFormat="1" ht="14.1" customHeight="1" x14ac:dyDescent="0.25">
      <c r="A62" s="71"/>
      <c r="B62" s="254" t="s">
        <v>190</v>
      </c>
      <c r="C62" s="234">
        <v>349360.45908000006</v>
      </c>
      <c r="D62" s="234">
        <v>513900.94817999972</v>
      </c>
      <c r="E62" s="234">
        <v>74323.16872999999</v>
      </c>
      <c r="F62" s="234">
        <v>11482750.494169995</v>
      </c>
      <c r="G62" s="234">
        <v>12420335.070159994</v>
      </c>
      <c r="H62" s="234">
        <v>188543.18935999996</v>
      </c>
      <c r="I62" s="234">
        <v>203037.69319000005</v>
      </c>
      <c r="J62" s="234">
        <v>391580.88254999998</v>
      </c>
      <c r="K62" s="234">
        <v>136392.80147000001</v>
      </c>
      <c r="L62" s="234">
        <v>259298.74486000001</v>
      </c>
      <c r="M62" s="234">
        <v>395691.54633000004</v>
      </c>
      <c r="N62" s="235">
        <v>13207607.499039993</v>
      </c>
      <c r="O62" s="72"/>
      <c r="P62" s="72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2"/>
      <c r="AE62" s="72"/>
      <c r="AF62" s="73"/>
      <c r="AG62" s="73"/>
      <c r="AH62" s="73"/>
      <c r="AI62" s="73"/>
      <c r="AJ62" s="73"/>
      <c r="AK62" s="73"/>
      <c r="AL62" s="73"/>
      <c r="AM62" s="73"/>
      <c r="AN62" s="73"/>
      <c r="AO62" s="73"/>
      <c r="AP62" s="73"/>
      <c r="AQ62" s="73"/>
      <c r="AR62" s="73"/>
      <c r="AS62" s="72"/>
      <c r="AT62" s="72"/>
      <c r="AU62" s="73"/>
      <c r="AV62" s="73"/>
      <c r="AW62" s="73"/>
      <c r="AX62" s="73"/>
      <c r="AY62" s="73"/>
      <c r="AZ62" s="73"/>
      <c r="BA62" s="73"/>
      <c r="BB62" s="73"/>
      <c r="BC62" s="73"/>
      <c r="BD62" s="73"/>
      <c r="BE62" s="73"/>
      <c r="BF62" s="73"/>
      <c r="BG62" s="73"/>
      <c r="BH62" s="72"/>
      <c r="BI62" s="72"/>
      <c r="BJ62" s="73"/>
      <c r="BK62" s="73"/>
      <c r="BL62" s="73"/>
      <c r="BM62" s="73"/>
      <c r="BN62" s="73"/>
      <c r="BO62" s="73"/>
      <c r="BP62" s="73"/>
      <c r="BQ62" s="73"/>
      <c r="BR62" s="73"/>
      <c r="BS62" s="73"/>
      <c r="BT62" s="73"/>
      <c r="BU62" s="73"/>
      <c r="BV62" s="73"/>
      <c r="BW62" s="72"/>
      <c r="BX62" s="72"/>
      <c r="BY62" s="73"/>
      <c r="BZ62" s="73"/>
      <c r="CA62" s="73"/>
      <c r="CB62" s="73"/>
      <c r="CC62" s="73"/>
      <c r="CD62" s="73"/>
      <c r="CE62" s="73"/>
      <c r="CF62" s="73"/>
      <c r="CG62" s="73"/>
      <c r="CH62" s="73"/>
      <c r="CI62" s="73"/>
      <c r="CJ62" s="73"/>
      <c r="CK62" s="73"/>
      <c r="CL62" s="72"/>
      <c r="CM62" s="72"/>
      <c r="CN62" s="73"/>
      <c r="CO62" s="73"/>
      <c r="CP62" s="73"/>
      <c r="CQ62" s="73"/>
      <c r="CR62" s="73"/>
      <c r="CS62" s="73"/>
      <c r="CT62" s="73"/>
      <c r="CU62" s="73"/>
      <c r="CV62" s="73"/>
      <c r="CW62" s="73"/>
      <c r="CX62" s="73"/>
      <c r="CY62" s="73"/>
      <c r="CZ62" s="73"/>
      <c r="DA62" s="72"/>
      <c r="DB62" s="72"/>
      <c r="DC62" s="73"/>
      <c r="DD62" s="73"/>
      <c r="DE62" s="73"/>
      <c r="DF62" s="73"/>
      <c r="DG62" s="73"/>
      <c r="DH62" s="73"/>
      <c r="DI62" s="73"/>
      <c r="DJ62" s="73"/>
      <c r="DK62" s="73"/>
      <c r="DL62" s="73"/>
      <c r="DM62" s="73"/>
      <c r="DN62" s="73"/>
      <c r="DO62" s="73"/>
      <c r="DP62" s="72"/>
      <c r="DQ62" s="72"/>
      <c r="DR62" s="73"/>
      <c r="DS62" s="73"/>
      <c r="DT62" s="73"/>
      <c r="DU62" s="73"/>
      <c r="DV62" s="73"/>
      <c r="DW62" s="73"/>
      <c r="DX62" s="73"/>
      <c r="DY62" s="73"/>
      <c r="DZ62" s="73"/>
      <c r="EA62" s="73"/>
      <c r="EB62" s="73"/>
      <c r="EC62" s="73"/>
      <c r="ED62" s="73"/>
      <c r="EE62" s="72"/>
      <c r="EF62" s="72"/>
      <c r="EG62" s="73"/>
      <c r="EH62" s="73"/>
      <c r="EI62" s="73"/>
      <c r="EJ62" s="73"/>
      <c r="EK62" s="73"/>
      <c r="EL62" s="73"/>
      <c r="EM62" s="73"/>
      <c r="EN62" s="73"/>
      <c r="EO62" s="73"/>
      <c r="EP62" s="73"/>
      <c r="EQ62" s="73"/>
      <c r="ER62" s="73"/>
      <c r="ES62" s="73"/>
      <c r="ET62" s="72"/>
      <c r="EU62" s="72"/>
      <c r="EV62" s="73"/>
      <c r="EW62" s="73"/>
      <c r="EX62" s="73"/>
      <c r="EY62" s="73"/>
      <c r="EZ62" s="73"/>
      <c r="FA62" s="73"/>
      <c r="FB62" s="73"/>
      <c r="FC62" s="73"/>
      <c r="FD62" s="73"/>
      <c r="FE62" s="73"/>
      <c r="FF62" s="73"/>
      <c r="FG62" s="73"/>
      <c r="FH62" s="73"/>
      <c r="FI62" s="72"/>
      <c r="FJ62" s="72"/>
      <c r="FK62" s="73"/>
      <c r="FL62" s="73"/>
      <c r="FM62" s="73"/>
      <c r="FN62" s="73"/>
      <c r="FO62" s="73"/>
      <c r="FP62" s="73"/>
      <c r="FQ62" s="73"/>
      <c r="FR62" s="73"/>
      <c r="FS62" s="73"/>
      <c r="FT62" s="73"/>
      <c r="FU62" s="73"/>
      <c r="FV62" s="73"/>
      <c r="FW62" s="73"/>
      <c r="FX62" s="72"/>
      <c r="FY62" s="72"/>
      <c r="FZ62" s="73"/>
      <c r="GA62" s="73"/>
      <c r="GB62" s="73"/>
      <c r="GC62" s="73"/>
      <c r="GD62" s="73"/>
      <c r="GE62" s="73"/>
      <c r="GF62" s="73"/>
      <c r="GG62" s="73"/>
      <c r="GH62" s="73"/>
      <c r="GI62" s="73"/>
      <c r="GJ62" s="73"/>
      <c r="GK62" s="73"/>
      <c r="GL62" s="73"/>
      <c r="GM62" s="72"/>
      <c r="GN62" s="72"/>
      <c r="GO62" s="73"/>
      <c r="GP62" s="73"/>
      <c r="GQ62" s="73"/>
      <c r="GR62" s="73"/>
      <c r="GS62" s="73"/>
      <c r="GT62" s="73"/>
      <c r="GU62" s="73"/>
      <c r="GV62" s="73"/>
      <c r="GW62" s="73"/>
      <c r="GX62" s="73"/>
      <c r="GY62" s="73"/>
      <c r="GZ62" s="73"/>
      <c r="HA62" s="73"/>
      <c r="HB62" s="72"/>
      <c r="HC62" s="72"/>
      <c r="HD62" s="73"/>
      <c r="HE62" s="73"/>
      <c r="HF62" s="73"/>
      <c r="HG62" s="73"/>
      <c r="HH62" s="73"/>
      <c r="HI62" s="73"/>
      <c r="HJ62" s="73"/>
      <c r="HK62" s="73"/>
      <c r="HL62" s="73"/>
      <c r="HM62" s="73"/>
      <c r="HN62" s="73"/>
      <c r="HO62" s="73"/>
      <c r="HP62" s="73"/>
      <c r="HQ62" s="72"/>
      <c r="HR62" s="72"/>
      <c r="HS62" s="73"/>
      <c r="HT62" s="73"/>
      <c r="HU62" s="73"/>
      <c r="HV62" s="73"/>
      <c r="HW62" s="73"/>
      <c r="HX62" s="73"/>
      <c r="HY62" s="73"/>
      <c r="HZ62" s="73"/>
      <c r="IA62" s="73"/>
      <c r="IB62" s="73"/>
      <c r="IC62" s="73"/>
      <c r="ID62" s="73"/>
      <c r="IE62" s="73"/>
      <c r="IF62" s="72"/>
      <c r="IG62" s="72"/>
      <c r="IH62" s="73"/>
      <c r="II62" s="73"/>
      <c r="IJ62" s="73"/>
      <c r="IK62" s="73"/>
      <c r="IL62" s="73"/>
      <c r="IM62" s="73"/>
      <c r="IN62" s="73"/>
      <c r="IO62" s="73"/>
      <c r="IP62" s="73"/>
      <c r="IQ62" s="73"/>
      <c r="IR62" s="73"/>
      <c r="IS62" s="73"/>
      <c r="IT62" s="73"/>
      <c r="IU62" s="72"/>
    </row>
    <row r="63" spans="1:255" s="74" customFormat="1" ht="14.1" customHeight="1" x14ac:dyDescent="0.25">
      <c r="A63" s="71"/>
      <c r="B63" s="264" t="s">
        <v>191</v>
      </c>
      <c r="C63" s="77">
        <v>77705.819630000013</v>
      </c>
      <c r="D63" s="77">
        <v>74952.659010000047</v>
      </c>
      <c r="E63" s="77">
        <v>15673.9638</v>
      </c>
      <c r="F63" s="77">
        <v>1985348.3214200006</v>
      </c>
      <c r="G63" s="77">
        <v>2153680.7638600008</v>
      </c>
      <c r="H63" s="77">
        <v>15788.354740000001</v>
      </c>
      <c r="I63" s="77">
        <v>34681.756160000004</v>
      </c>
      <c r="J63" s="77">
        <v>50470.110900000007</v>
      </c>
      <c r="K63" s="77">
        <v>3624.9463299999998</v>
      </c>
      <c r="L63" s="77">
        <v>35772.381179999997</v>
      </c>
      <c r="M63" s="77">
        <v>39397.327509999996</v>
      </c>
      <c r="N63" s="78">
        <v>2243548.2022700012</v>
      </c>
      <c r="O63" s="72"/>
      <c r="P63" s="72"/>
      <c r="Q63" s="73"/>
      <c r="R63" s="73"/>
      <c r="S63" s="73"/>
      <c r="T63" s="73"/>
      <c r="U63" s="73"/>
      <c r="V63" s="73"/>
      <c r="W63" s="73"/>
      <c r="X63" s="73"/>
      <c r="Y63" s="73"/>
      <c r="Z63" s="73"/>
      <c r="AA63" s="73"/>
      <c r="AB63" s="73"/>
      <c r="AC63" s="73"/>
      <c r="AD63" s="72"/>
      <c r="AE63" s="72"/>
      <c r="AF63" s="73"/>
      <c r="AG63" s="73"/>
      <c r="AH63" s="73"/>
      <c r="AI63" s="73"/>
      <c r="AJ63" s="73"/>
      <c r="AK63" s="73"/>
      <c r="AL63" s="73"/>
      <c r="AM63" s="73"/>
      <c r="AN63" s="73"/>
      <c r="AO63" s="73"/>
      <c r="AP63" s="73"/>
      <c r="AQ63" s="73"/>
      <c r="AR63" s="73"/>
      <c r="AS63" s="72"/>
      <c r="AT63" s="72"/>
      <c r="AU63" s="73"/>
      <c r="AV63" s="73"/>
      <c r="AW63" s="73"/>
      <c r="AX63" s="73"/>
      <c r="AY63" s="73"/>
      <c r="AZ63" s="73"/>
      <c r="BA63" s="73"/>
      <c r="BB63" s="73"/>
      <c r="BC63" s="73"/>
      <c r="BD63" s="73"/>
      <c r="BE63" s="73"/>
      <c r="BF63" s="73"/>
      <c r="BG63" s="73"/>
      <c r="BH63" s="72"/>
      <c r="BI63" s="72"/>
      <c r="BJ63" s="73"/>
      <c r="BK63" s="73"/>
      <c r="BL63" s="73"/>
      <c r="BM63" s="73"/>
      <c r="BN63" s="73"/>
      <c r="BO63" s="73"/>
      <c r="BP63" s="73"/>
      <c r="BQ63" s="73"/>
      <c r="BR63" s="73"/>
      <c r="BS63" s="73"/>
      <c r="BT63" s="73"/>
      <c r="BU63" s="73"/>
      <c r="BV63" s="73"/>
      <c r="BW63" s="72"/>
      <c r="BX63" s="72"/>
      <c r="BY63" s="73"/>
      <c r="BZ63" s="73"/>
      <c r="CA63" s="73"/>
      <c r="CB63" s="73"/>
      <c r="CC63" s="73"/>
      <c r="CD63" s="73"/>
      <c r="CE63" s="73"/>
      <c r="CF63" s="73"/>
      <c r="CG63" s="73"/>
      <c r="CH63" s="73"/>
      <c r="CI63" s="73"/>
      <c r="CJ63" s="73"/>
      <c r="CK63" s="73"/>
      <c r="CL63" s="72"/>
      <c r="CM63" s="72"/>
      <c r="CN63" s="73"/>
      <c r="CO63" s="73"/>
      <c r="CP63" s="73"/>
      <c r="CQ63" s="73"/>
      <c r="CR63" s="73"/>
      <c r="CS63" s="73"/>
      <c r="CT63" s="73"/>
      <c r="CU63" s="73"/>
      <c r="CV63" s="73"/>
      <c r="CW63" s="73"/>
      <c r="CX63" s="73"/>
      <c r="CY63" s="73"/>
      <c r="CZ63" s="73"/>
      <c r="DA63" s="72"/>
      <c r="DB63" s="72"/>
      <c r="DC63" s="73"/>
      <c r="DD63" s="73"/>
      <c r="DE63" s="73"/>
      <c r="DF63" s="73"/>
      <c r="DG63" s="73"/>
      <c r="DH63" s="73"/>
      <c r="DI63" s="73"/>
      <c r="DJ63" s="73"/>
      <c r="DK63" s="73"/>
      <c r="DL63" s="73"/>
      <c r="DM63" s="73"/>
      <c r="DN63" s="73"/>
      <c r="DO63" s="73"/>
      <c r="DP63" s="72"/>
      <c r="DQ63" s="72"/>
      <c r="DR63" s="73"/>
      <c r="DS63" s="73"/>
      <c r="DT63" s="73"/>
      <c r="DU63" s="73"/>
      <c r="DV63" s="73"/>
      <c r="DW63" s="73"/>
      <c r="DX63" s="73"/>
      <c r="DY63" s="73"/>
      <c r="DZ63" s="73"/>
      <c r="EA63" s="73"/>
      <c r="EB63" s="73"/>
      <c r="EC63" s="73"/>
      <c r="ED63" s="73"/>
      <c r="EE63" s="72"/>
      <c r="EF63" s="72"/>
      <c r="EG63" s="73"/>
      <c r="EH63" s="73"/>
      <c r="EI63" s="73"/>
      <c r="EJ63" s="73"/>
      <c r="EK63" s="73"/>
      <c r="EL63" s="73"/>
      <c r="EM63" s="73"/>
      <c r="EN63" s="73"/>
      <c r="EO63" s="73"/>
      <c r="EP63" s="73"/>
      <c r="EQ63" s="73"/>
      <c r="ER63" s="73"/>
      <c r="ES63" s="73"/>
      <c r="ET63" s="72"/>
      <c r="EU63" s="72"/>
      <c r="EV63" s="73"/>
      <c r="EW63" s="73"/>
      <c r="EX63" s="73"/>
      <c r="EY63" s="73"/>
      <c r="EZ63" s="73"/>
      <c r="FA63" s="73"/>
      <c r="FB63" s="73"/>
      <c r="FC63" s="73"/>
      <c r="FD63" s="73"/>
      <c r="FE63" s="73"/>
      <c r="FF63" s="73"/>
      <c r="FG63" s="73"/>
      <c r="FH63" s="73"/>
      <c r="FI63" s="72"/>
      <c r="FJ63" s="72"/>
      <c r="FK63" s="73"/>
      <c r="FL63" s="73"/>
      <c r="FM63" s="73"/>
      <c r="FN63" s="73"/>
      <c r="FO63" s="73"/>
      <c r="FP63" s="73"/>
      <c r="FQ63" s="73"/>
      <c r="FR63" s="73"/>
      <c r="FS63" s="73"/>
      <c r="FT63" s="73"/>
      <c r="FU63" s="73"/>
      <c r="FV63" s="73"/>
      <c r="FW63" s="73"/>
      <c r="FX63" s="72"/>
      <c r="FY63" s="72"/>
      <c r="FZ63" s="73"/>
      <c r="GA63" s="73"/>
      <c r="GB63" s="73"/>
      <c r="GC63" s="73"/>
      <c r="GD63" s="73"/>
      <c r="GE63" s="73"/>
      <c r="GF63" s="73"/>
      <c r="GG63" s="73"/>
      <c r="GH63" s="73"/>
      <c r="GI63" s="73"/>
      <c r="GJ63" s="73"/>
      <c r="GK63" s="73"/>
      <c r="GL63" s="73"/>
      <c r="GM63" s="72"/>
      <c r="GN63" s="72"/>
      <c r="GO63" s="73"/>
      <c r="GP63" s="73"/>
      <c r="GQ63" s="73"/>
      <c r="GR63" s="73"/>
      <c r="GS63" s="73"/>
      <c r="GT63" s="73"/>
      <c r="GU63" s="73"/>
      <c r="GV63" s="73"/>
      <c r="GW63" s="73"/>
      <c r="GX63" s="73"/>
      <c r="GY63" s="73"/>
      <c r="GZ63" s="73"/>
      <c r="HA63" s="73"/>
      <c r="HB63" s="72"/>
      <c r="HC63" s="72"/>
      <c r="HD63" s="73"/>
      <c r="HE63" s="73"/>
      <c r="HF63" s="73"/>
      <c r="HG63" s="73"/>
      <c r="HH63" s="73"/>
      <c r="HI63" s="73"/>
      <c r="HJ63" s="73"/>
      <c r="HK63" s="73"/>
      <c r="HL63" s="73"/>
      <c r="HM63" s="73"/>
      <c r="HN63" s="73"/>
      <c r="HO63" s="73"/>
      <c r="HP63" s="73"/>
      <c r="HQ63" s="72"/>
      <c r="HR63" s="72"/>
      <c r="HS63" s="73"/>
      <c r="HT63" s="73"/>
      <c r="HU63" s="73"/>
      <c r="HV63" s="73"/>
      <c r="HW63" s="73"/>
      <c r="HX63" s="73"/>
      <c r="HY63" s="73"/>
      <c r="HZ63" s="73"/>
      <c r="IA63" s="73"/>
      <c r="IB63" s="73"/>
      <c r="IC63" s="73"/>
      <c r="ID63" s="73"/>
      <c r="IE63" s="73"/>
      <c r="IF63" s="72"/>
      <c r="IG63" s="72"/>
      <c r="IH63" s="73"/>
      <c r="II63" s="73"/>
      <c r="IJ63" s="73"/>
      <c r="IK63" s="73"/>
      <c r="IL63" s="73"/>
      <c r="IM63" s="73"/>
      <c r="IN63" s="73"/>
      <c r="IO63" s="73"/>
      <c r="IP63" s="73"/>
      <c r="IQ63" s="73"/>
      <c r="IR63" s="73"/>
      <c r="IS63" s="73"/>
      <c r="IT63" s="73"/>
      <c r="IU63" s="72"/>
    </row>
    <row r="64" spans="1:255" s="74" customFormat="1" ht="14.1" customHeight="1" x14ac:dyDescent="0.25">
      <c r="A64" s="71"/>
      <c r="B64" s="264" t="s">
        <v>192</v>
      </c>
      <c r="C64" s="77">
        <v>171809.26236000002</v>
      </c>
      <c r="D64" s="77">
        <v>208723.14116999999</v>
      </c>
      <c r="E64" s="77">
        <v>24021.17985</v>
      </c>
      <c r="F64" s="77">
        <v>5799934.6347399987</v>
      </c>
      <c r="G64" s="77">
        <v>6204488.2181199985</v>
      </c>
      <c r="H64" s="77">
        <v>55158.631800000003</v>
      </c>
      <c r="I64" s="77">
        <v>68880.974600000016</v>
      </c>
      <c r="J64" s="77">
        <v>124039.60640000002</v>
      </c>
      <c r="K64" s="77">
        <v>28693.932929999999</v>
      </c>
      <c r="L64" s="77">
        <v>98741.89903</v>
      </c>
      <c r="M64" s="77">
        <v>127435.83196</v>
      </c>
      <c r="N64" s="78">
        <v>6455963.6564799985</v>
      </c>
      <c r="O64" s="72"/>
      <c r="P64" s="72"/>
      <c r="Q64" s="73"/>
      <c r="R64" s="73"/>
      <c r="S64" s="73"/>
      <c r="T64" s="73"/>
      <c r="U64" s="73"/>
      <c r="V64" s="73"/>
      <c r="W64" s="73"/>
      <c r="X64" s="73"/>
      <c r="Y64" s="73"/>
      <c r="Z64" s="73"/>
      <c r="AA64" s="73"/>
      <c r="AB64" s="73"/>
      <c r="AC64" s="73"/>
      <c r="AD64" s="72"/>
      <c r="AE64" s="72"/>
      <c r="AF64" s="73"/>
      <c r="AG64" s="73"/>
      <c r="AH64" s="73"/>
      <c r="AI64" s="73"/>
      <c r="AJ64" s="73"/>
      <c r="AK64" s="73"/>
      <c r="AL64" s="73"/>
      <c r="AM64" s="73"/>
      <c r="AN64" s="73"/>
      <c r="AO64" s="73"/>
      <c r="AP64" s="73"/>
      <c r="AQ64" s="73"/>
      <c r="AR64" s="73"/>
      <c r="AS64" s="72"/>
      <c r="AT64" s="72"/>
      <c r="AU64" s="73"/>
      <c r="AV64" s="73"/>
      <c r="AW64" s="73"/>
      <c r="AX64" s="73"/>
      <c r="AY64" s="73"/>
      <c r="AZ64" s="73"/>
      <c r="BA64" s="73"/>
      <c r="BB64" s="73"/>
      <c r="BC64" s="73"/>
      <c r="BD64" s="73"/>
      <c r="BE64" s="73"/>
      <c r="BF64" s="73"/>
      <c r="BG64" s="73"/>
      <c r="BH64" s="72"/>
      <c r="BI64" s="72"/>
      <c r="BJ64" s="73"/>
      <c r="BK64" s="73"/>
      <c r="BL64" s="73"/>
      <c r="BM64" s="73"/>
      <c r="BN64" s="73"/>
      <c r="BO64" s="73"/>
      <c r="BP64" s="73"/>
      <c r="BQ64" s="73"/>
      <c r="BR64" s="73"/>
      <c r="BS64" s="73"/>
      <c r="BT64" s="73"/>
      <c r="BU64" s="73"/>
      <c r="BV64" s="73"/>
      <c r="BW64" s="72"/>
      <c r="BX64" s="72"/>
      <c r="BY64" s="73"/>
      <c r="BZ64" s="73"/>
      <c r="CA64" s="73"/>
      <c r="CB64" s="73"/>
      <c r="CC64" s="73"/>
      <c r="CD64" s="73"/>
      <c r="CE64" s="73"/>
      <c r="CF64" s="73"/>
      <c r="CG64" s="73"/>
      <c r="CH64" s="73"/>
      <c r="CI64" s="73"/>
      <c r="CJ64" s="73"/>
      <c r="CK64" s="73"/>
      <c r="CL64" s="72"/>
      <c r="CM64" s="72"/>
      <c r="CN64" s="73"/>
      <c r="CO64" s="73"/>
      <c r="CP64" s="73"/>
      <c r="CQ64" s="73"/>
      <c r="CR64" s="73"/>
      <c r="CS64" s="73"/>
      <c r="CT64" s="73"/>
      <c r="CU64" s="73"/>
      <c r="CV64" s="73"/>
      <c r="CW64" s="73"/>
      <c r="CX64" s="73"/>
      <c r="CY64" s="73"/>
      <c r="CZ64" s="73"/>
      <c r="DA64" s="72"/>
      <c r="DB64" s="72"/>
      <c r="DC64" s="73"/>
      <c r="DD64" s="73"/>
      <c r="DE64" s="73"/>
      <c r="DF64" s="73"/>
      <c r="DG64" s="73"/>
      <c r="DH64" s="73"/>
      <c r="DI64" s="73"/>
      <c r="DJ64" s="73"/>
      <c r="DK64" s="73"/>
      <c r="DL64" s="73"/>
      <c r="DM64" s="73"/>
      <c r="DN64" s="73"/>
      <c r="DO64" s="73"/>
      <c r="DP64" s="72"/>
      <c r="DQ64" s="72"/>
      <c r="DR64" s="73"/>
      <c r="DS64" s="73"/>
      <c r="DT64" s="73"/>
      <c r="DU64" s="73"/>
      <c r="DV64" s="73"/>
      <c r="DW64" s="73"/>
      <c r="DX64" s="73"/>
      <c r="DY64" s="73"/>
      <c r="DZ64" s="73"/>
      <c r="EA64" s="73"/>
      <c r="EB64" s="73"/>
      <c r="EC64" s="73"/>
      <c r="ED64" s="73"/>
      <c r="EE64" s="72"/>
      <c r="EF64" s="72"/>
      <c r="EG64" s="73"/>
      <c r="EH64" s="73"/>
      <c r="EI64" s="73"/>
      <c r="EJ64" s="73"/>
      <c r="EK64" s="73"/>
      <c r="EL64" s="73"/>
      <c r="EM64" s="73"/>
      <c r="EN64" s="73"/>
      <c r="EO64" s="73"/>
      <c r="EP64" s="73"/>
      <c r="EQ64" s="73"/>
      <c r="ER64" s="73"/>
      <c r="ES64" s="73"/>
      <c r="ET64" s="72"/>
      <c r="EU64" s="72"/>
      <c r="EV64" s="73"/>
      <c r="EW64" s="73"/>
      <c r="EX64" s="73"/>
      <c r="EY64" s="73"/>
      <c r="EZ64" s="73"/>
      <c r="FA64" s="73"/>
      <c r="FB64" s="73"/>
      <c r="FC64" s="73"/>
      <c r="FD64" s="73"/>
      <c r="FE64" s="73"/>
      <c r="FF64" s="73"/>
      <c r="FG64" s="73"/>
      <c r="FH64" s="73"/>
      <c r="FI64" s="72"/>
      <c r="FJ64" s="72"/>
      <c r="FK64" s="73"/>
      <c r="FL64" s="73"/>
      <c r="FM64" s="73"/>
      <c r="FN64" s="73"/>
      <c r="FO64" s="73"/>
      <c r="FP64" s="73"/>
      <c r="FQ64" s="73"/>
      <c r="FR64" s="73"/>
      <c r="FS64" s="73"/>
      <c r="FT64" s="73"/>
      <c r="FU64" s="73"/>
      <c r="FV64" s="73"/>
      <c r="FW64" s="73"/>
      <c r="FX64" s="72"/>
      <c r="FY64" s="72"/>
      <c r="FZ64" s="73"/>
      <c r="GA64" s="73"/>
      <c r="GB64" s="73"/>
      <c r="GC64" s="73"/>
      <c r="GD64" s="73"/>
      <c r="GE64" s="73"/>
      <c r="GF64" s="73"/>
      <c r="GG64" s="73"/>
      <c r="GH64" s="73"/>
      <c r="GI64" s="73"/>
      <c r="GJ64" s="73"/>
      <c r="GK64" s="73"/>
      <c r="GL64" s="73"/>
      <c r="GM64" s="72"/>
      <c r="GN64" s="72"/>
      <c r="GO64" s="73"/>
      <c r="GP64" s="73"/>
      <c r="GQ64" s="73"/>
      <c r="GR64" s="73"/>
      <c r="GS64" s="73"/>
      <c r="GT64" s="73"/>
      <c r="GU64" s="73"/>
      <c r="GV64" s="73"/>
      <c r="GW64" s="73"/>
      <c r="GX64" s="73"/>
      <c r="GY64" s="73"/>
      <c r="GZ64" s="73"/>
      <c r="HA64" s="73"/>
      <c r="HB64" s="72"/>
      <c r="HC64" s="72"/>
      <c r="HD64" s="73"/>
      <c r="HE64" s="73"/>
      <c r="HF64" s="73"/>
      <c r="HG64" s="73"/>
      <c r="HH64" s="73"/>
      <c r="HI64" s="73"/>
      <c r="HJ64" s="73"/>
      <c r="HK64" s="73"/>
      <c r="HL64" s="73"/>
      <c r="HM64" s="73"/>
      <c r="HN64" s="73"/>
      <c r="HO64" s="73"/>
      <c r="HP64" s="73"/>
      <c r="HQ64" s="72"/>
      <c r="HR64" s="72"/>
      <c r="HS64" s="73"/>
      <c r="HT64" s="73"/>
      <c r="HU64" s="73"/>
      <c r="HV64" s="73"/>
      <c r="HW64" s="73"/>
      <c r="HX64" s="73"/>
      <c r="HY64" s="73"/>
      <c r="HZ64" s="73"/>
      <c r="IA64" s="73"/>
      <c r="IB64" s="73"/>
      <c r="IC64" s="73"/>
      <c r="ID64" s="73"/>
      <c r="IE64" s="73"/>
      <c r="IF64" s="72"/>
      <c r="IG64" s="72"/>
      <c r="IH64" s="73"/>
      <c r="II64" s="73"/>
      <c r="IJ64" s="73"/>
      <c r="IK64" s="73"/>
      <c r="IL64" s="73"/>
      <c r="IM64" s="73"/>
      <c r="IN64" s="73"/>
      <c r="IO64" s="73"/>
      <c r="IP64" s="73"/>
      <c r="IQ64" s="73"/>
      <c r="IR64" s="73"/>
      <c r="IS64" s="73"/>
      <c r="IT64" s="73"/>
      <c r="IU64" s="72"/>
    </row>
    <row r="65" spans="1:255" s="74" customFormat="1" ht="14.1" customHeight="1" x14ac:dyDescent="0.25">
      <c r="A65" s="71"/>
      <c r="B65" s="264" t="s">
        <v>193</v>
      </c>
      <c r="C65" s="77">
        <v>252404.21423000001</v>
      </c>
      <c r="D65" s="77">
        <v>337038.25710000005</v>
      </c>
      <c r="E65" s="77">
        <v>35884.118770000001</v>
      </c>
      <c r="F65" s="77">
        <v>8144575.5458499994</v>
      </c>
      <c r="G65" s="77">
        <v>8769902.1359499991</v>
      </c>
      <c r="H65" s="77">
        <v>83489.698940000002</v>
      </c>
      <c r="I65" s="77">
        <v>102133.22542</v>
      </c>
      <c r="J65" s="77">
        <v>185622.92436</v>
      </c>
      <c r="K65" s="77">
        <v>65948.395220000006</v>
      </c>
      <c r="L65" s="77">
        <v>121712.7026</v>
      </c>
      <c r="M65" s="77">
        <v>187661.09782000002</v>
      </c>
      <c r="N65" s="78">
        <v>9143186.1581299994</v>
      </c>
      <c r="O65" s="72"/>
      <c r="P65" s="72"/>
      <c r="Q65" s="73"/>
      <c r="R65" s="73"/>
      <c r="S65" s="73"/>
      <c r="T65" s="73"/>
      <c r="U65" s="73"/>
      <c r="V65" s="73"/>
      <c r="W65" s="73"/>
      <c r="X65" s="73"/>
      <c r="Y65" s="73"/>
      <c r="Z65" s="73"/>
      <c r="AA65" s="73"/>
      <c r="AB65" s="73"/>
      <c r="AC65" s="73"/>
      <c r="AD65" s="72"/>
      <c r="AE65" s="72"/>
      <c r="AF65" s="73"/>
      <c r="AG65" s="73"/>
      <c r="AH65" s="73"/>
      <c r="AI65" s="73"/>
      <c r="AJ65" s="73"/>
      <c r="AK65" s="73"/>
      <c r="AL65" s="73"/>
      <c r="AM65" s="73"/>
      <c r="AN65" s="73"/>
      <c r="AO65" s="73"/>
      <c r="AP65" s="73"/>
      <c r="AQ65" s="73"/>
      <c r="AR65" s="73"/>
      <c r="AS65" s="72"/>
      <c r="AT65" s="72"/>
      <c r="AU65" s="73"/>
      <c r="AV65" s="73"/>
      <c r="AW65" s="73"/>
      <c r="AX65" s="73"/>
      <c r="AY65" s="73"/>
      <c r="AZ65" s="73"/>
      <c r="BA65" s="73"/>
      <c r="BB65" s="73"/>
      <c r="BC65" s="73"/>
      <c r="BD65" s="73"/>
      <c r="BE65" s="73"/>
      <c r="BF65" s="73"/>
      <c r="BG65" s="73"/>
      <c r="BH65" s="72"/>
      <c r="BI65" s="72"/>
      <c r="BJ65" s="73"/>
      <c r="BK65" s="73"/>
      <c r="BL65" s="73"/>
      <c r="BM65" s="73"/>
      <c r="BN65" s="73"/>
      <c r="BO65" s="73"/>
      <c r="BP65" s="73"/>
      <c r="BQ65" s="73"/>
      <c r="BR65" s="73"/>
      <c r="BS65" s="73"/>
      <c r="BT65" s="73"/>
      <c r="BU65" s="73"/>
      <c r="BV65" s="73"/>
      <c r="BW65" s="72"/>
      <c r="BX65" s="72"/>
      <c r="BY65" s="73"/>
      <c r="BZ65" s="73"/>
      <c r="CA65" s="73"/>
      <c r="CB65" s="73"/>
      <c r="CC65" s="73"/>
      <c r="CD65" s="73"/>
      <c r="CE65" s="73"/>
      <c r="CF65" s="73"/>
      <c r="CG65" s="73"/>
      <c r="CH65" s="73"/>
      <c r="CI65" s="73"/>
      <c r="CJ65" s="73"/>
      <c r="CK65" s="73"/>
      <c r="CL65" s="72"/>
      <c r="CM65" s="72"/>
      <c r="CN65" s="73"/>
      <c r="CO65" s="73"/>
      <c r="CP65" s="73"/>
      <c r="CQ65" s="73"/>
      <c r="CR65" s="73"/>
      <c r="CS65" s="73"/>
      <c r="CT65" s="73"/>
      <c r="CU65" s="73"/>
      <c r="CV65" s="73"/>
      <c r="CW65" s="73"/>
      <c r="CX65" s="73"/>
      <c r="CY65" s="73"/>
      <c r="CZ65" s="73"/>
      <c r="DA65" s="72"/>
      <c r="DB65" s="72"/>
      <c r="DC65" s="73"/>
      <c r="DD65" s="73"/>
      <c r="DE65" s="73"/>
      <c r="DF65" s="73"/>
      <c r="DG65" s="73"/>
      <c r="DH65" s="73"/>
      <c r="DI65" s="73"/>
      <c r="DJ65" s="73"/>
      <c r="DK65" s="73"/>
      <c r="DL65" s="73"/>
      <c r="DM65" s="73"/>
      <c r="DN65" s="73"/>
      <c r="DO65" s="73"/>
      <c r="DP65" s="72"/>
      <c r="DQ65" s="72"/>
      <c r="DR65" s="73"/>
      <c r="DS65" s="73"/>
      <c r="DT65" s="73"/>
      <c r="DU65" s="73"/>
      <c r="DV65" s="73"/>
      <c r="DW65" s="73"/>
      <c r="DX65" s="73"/>
      <c r="DY65" s="73"/>
      <c r="DZ65" s="73"/>
      <c r="EA65" s="73"/>
      <c r="EB65" s="73"/>
      <c r="EC65" s="73"/>
      <c r="ED65" s="73"/>
      <c r="EE65" s="72"/>
      <c r="EF65" s="72"/>
      <c r="EG65" s="73"/>
      <c r="EH65" s="73"/>
      <c r="EI65" s="73"/>
      <c r="EJ65" s="73"/>
      <c r="EK65" s="73"/>
      <c r="EL65" s="73"/>
      <c r="EM65" s="73"/>
      <c r="EN65" s="73"/>
      <c r="EO65" s="73"/>
      <c r="EP65" s="73"/>
      <c r="EQ65" s="73"/>
      <c r="ER65" s="73"/>
      <c r="ES65" s="73"/>
      <c r="ET65" s="72"/>
      <c r="EU65" s="72"/>
      <c r="EV65" s="73"/>
      <c r="EW65" s="73"/>
      <c r="EX65" s="73"/>
      <c r="EY65" s="73"/>
      <c r="EZ65" s="73"/>
      <c r="FA65" s="73"/>
      <c r="FB65" s="73"/>
      <c r="FC65" s="73"/>
      <c r="FD65" s="73"/>
      <c r="FE65" s="73"/>
      <c r="FF65" s="73"/>
      <c r="FG65" s="73"/>
      <c r="FH65" s="73"/>
      <c r="FI65" s="72"/>
      <c r="FJ65" s="72"/>
      <c r="FK65" s="73"/>
      <c r="FL65" s="73"/>
      <c r="FM65" s="73"/>
      <c r="FN65" s="73"/>
      <c r="FO65" s="73"/>
      <c r="FP65" s="73"/>
      <c r="FQ65" s="73"/>
      <c r="FR65" s="73"/>
      <c r="FS65" s="73"/>
      <c r="FT65" s="73"/>
      <c r="FU65" s="73"/>
      <c r="FV65" s="73"/>
      <c r="FW65" s="73"/>
      <c r="FX65" s="72"/>
      <c r="FY65" s="72"/>
      <c r="FZ65" s="73"/>
      <c r="GA65" s="73"/>
      <c r="GB65" s="73"/>
      <c r="GC65" s="73"/>
      <c r="GD65" s="73"/>
      <c r="GE65" s="73"/>
      <c r="GF65" s="73"/>
      <c r="GG65" s="73"/>
      <c r="GH65" s="73"/>
      <c r="GI65" s="73"/>
      <c r="GJ65" s="73"/>
      <c r="GK65" s="73"/>
      <c r="GL65" s="73"/>
      <c r="GM65" s="72"/>
      <c r="GN65" s="72"/>
      <c r="GO65" s="73"/>
      <c r="GP65" s="73"/>
      <c r="GQ65" s="73"/>
      <c r="GR65" s="73"/>
      <c r="GS65" s="73"/>
      <c r="GT65" s="73"/>
      <c r="GU65" s="73"/>
      <c r="GV65" s="73"/>
      <c r="GW65" s="73"/>
      <c r="GX65" s="73"/>
      <c r="GY65" s="73"/>
      <c r="GZ65" s="73"/>
      <c r="HA65" s="73"/>
      <c r="HB65" s="72"/>
      <c r="HC65" s="72"/>
      <c r="HD65" s="73"/>
      <c r="HE65" s="73"/>
      <c r="HF65" s="73"/>
      <c r="HG65" s="73"/>
      <c r="HH65" s="73"/>
      <c r="HI65" s="73"/>
      <c r="HJ65" s="73"/>
      <c r="HK65" s="73"/>
      <c r="HL65" s="73"/>
      <c r="HM65" s="73"/>
      <c r="HN65" s="73"/>
      <c r="HO65" s="73"/>
      <c r="HP65" s="73"/>
      <c r="HQ65" s="72"/>
      <c r="HR65" s="72"/>
      <c r="HS65" s="73"/>
      <c r="HT65" s="73"/>
      <c r="HU65" s="73"/>
      <c r="HV65" s="73"/>
      <c r="HW65" s="73"/>
      <c r="HX65" s="73"/>
      <c r="HY65" s="73"/>
      <c r="HZ65" s="73"/>
      <c r="IA65" s="73"/>
      <c r="IB65" s="73"/>
      <c r="IC65" s="73"/>
      <c r="ID65" s="73"/>
      <c r="IE65" s="73"/>
      <c r="IF65" s="72"/>
      <c r="IG65" s="72"/>
      <c r="IH65" s="73"/>
      <c r="II65" s="73"/>
      <c r="IJ65" s="73"/>
      <c r="IK65" s="73"/>
      <c r="IL65" s="73"/>
      <c r="IM65" s="73"/>
      <c r="IN65" s="73"/>
      <c r="IO65" s="73"/>
      <c r="IP65" s="73"/>
      <c r="IQ65" s="73"/>
      <c r="IR65" s="73"/>
      <c r="IS65" s="73"/>
      <c r="IT65" s="73"/>
      <c r="IU65" s="72"/>
    </row>
    <row r="66" spans="1:255" s="74" customFormat="1" ht="14.1" customHeight="1" x14ac:dyDescent="0.25">
      <c r="A66" s="71"/>
      <c r="B66" s="254" t="s">
        <v>194</v>
      </c>
      <c r="C66" s="234">
        <v>348845.45134999999</v>
      </c>
      <c r="D66" s="234">
        <v>533855.12502999988</v>
      </c>
      <c r="E66" s="234">
        <v>53263.002570000004</v>
      </c>
      <c r="F66" s="234">
        <v>11818296.009159997</v>
      </c>
      <c r="G66" s="234">
        <v>12754259.588109996</v>
      </c>
      <c r="H66" s="234">
        <v>171180.53685000003</v>
      </c>
      <c r="I66" s="234">
        <v>210603.24331000002</v>
      </c>
      <c r="J66" s="234">
        <v>381783.78016000008</v>
      </c>
      <c r="K66" s="234">
        <v>139798.82493</v>
      </c>
      <c r="L66" s="234">
        <v>250402.88118</v>
      </c>
      <c r="M66" s="234">
        <v>390201.70611000003</v>
      </c>
      <c r="N66" s="235">
        <v>13526245.074379997</v>
      </c>
      <c r="O66" s="72"/>
      <c r="P66" s="72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2"/>
      <c r="AE66" s="72"/>
      <c r="AF66" s="73"/>
      <c r="AG66" s="73"/>
      <c r="AH66" s="73"/>
      <c r="AI66" s="73"/>
      <c r="AJ66" s="73"/>
      <c r="AK66" s="73"/>
      <c r="AL66" s="73"/>
      <c r="AM66" s="73"/>
      <c r="AN66" s="73"/>
      <c r="AO66" s="73"/>
      <c r="AP66" s="73"/>
      <c r="AQ66" s="73"/>
      <c r="AR66" s="73"/>
      <c r="AS66" s="72"/>
      <c r="AT66" s="72"/>
      <c r="AU66" s="73"/>
      <c r="AV66" s="73"/>
      <c r="AW66" s="73"/>
      <c r="AX66" s="73"/>
      <c r="AY66" s="73"/>
      <c r="AZ66" s="73"/>
      <c r="BA66" s="73"/>
      <c r="BB66" s="73"/>
      <c r="BC66" s="73"/>
      <c r="BD66" s="73"/>
      <c r="BE66" s="73"/>
      <c r="BF66" s="73"/>
      <c r="BG66" s="73"/>
      <c r="BH66" s="72"/>
      <c r="BI66" s="72"/>
      <c r="BJ66" s="73"/>
      <c r="BK66" s="73"/>
      <c r="BL66" s="73"/>
      <c r="BM66" s="73"/>
      <c r="BN66" s="73"/>
      <c r="BO66" s="73"/>
      <c r="BP66" s="73"/>
      <c r="BQ66" s="73"/>
      <c r="BR66" s="73"/>
      <c r="BS66" s="73"/>
      <c r="BT66" s="73"/>
      <c r="BU66" s="73"/>
      <c r="BV66" s="73"/>
      <c r="BW66" s="72"/>
      <c r="BX66" s="72"/>
      <c r="BY66" s="73"/>
      <c r="BZ66" s="73"/>
      <c r="CA66" s="73"/>
      <c r="CB66" s="73"/>
      <c r="CC66" s="73"/>
      <c r="CD66" s="73"/>
      <c r="CE66" s="73"/>
      <c r="CF66" s="73"/>
      <c r="CG66" s="73"/>
      <c r="CH66" s="73"/>
      <c r="CI66" s="73"/>
      <c r="CJ66" s="73"/>
      <c r="CK66" s="73"/>
      <c r="CL66" s="72"/>
      <c r="CM66" s="72"/>
      <c r="CN66" s="73"/>
      <c r="CO66" s="73"/>
      <c r="CP66" s="73"/>
      <c r="CQ66" s="73"/>
      <c r="CR66" s="73"/>
      <c r="CS66" s="73"/>
      <c r="CT66" s="73"/>
      <c r="CU66" s="73"/>
      <c r="CV66" s="73"/>
      <c r="CW66" s="73"/>
      <c r="CX66" s="73"/>
      <c r="CY66" s="73"/>
      <c r="CZ66" s="73"/>
      <c r="DA66" s="72"/>
      <c r="DB66" s="72"/>
      <c r="DC66" s="73"/>
      <c r="DD66" s="73"/>
      <c r="DE66" s="73"/>
      <c r="DF66" s="73"/>
      <c r="DG66" s="73"/>
      <c r="DH66" s="73"/>
      <c r="DI66" s="73"/>
      <c r="DJ66" s="73"/>
      <c r="DK66" s="73"/>
      <c r="DL66" s="73"/>
      <c r="DM66" s="73"/>
      <c r="DN66" s="73"/>
      <c r="DO66" s="73"/>
      <c r="DP66" s="72"/>
      <c r="DQ66" s="72"/>
      <c r="DR66" s="73"/>
      <c r="DS66" s="73"/>
      <c r="DT66" s="73"/>
      <c r="DU66" s="73"/>
      <c r="DV66" s="73"/>
      <c r="DW66" s="73"/>
      <c r="DX66" s="73"/>
      <c r="DY66" s="73"/>
      <c r="DZ66" s="73"/>
      <c r="EA66" s="73"/>
      <c r="EB66" s="73"/>
      <c r="EC66" s="73"/>
      <c r="ED66" s="73"/>
      <c r="EE66" s="72"/>
      <c r="EF66" s="72"/>
      <c r="EG66" s="73"/>
      <c r="EH66" s="73"/>
      <c r="EI66" s="73"/>
      <c r="EJ66" s="73"/>
      <c r="EK66" s="73"/>
      <c r="EL66" s="73"/>
      <c r="EM66" s="73"/>
      <c r="EN66" s="73"/>
      <c r="EO66" s="73"/>
      <c r="EP66" s="73"/>
      <c r="EQ66" s="73"/>
      <c r="ER66" s="73"/>
      <c r="ES66" s="73"/>
      <c r="ET66" s="72"/>
      <c r="EU66" s="72"/>
      <c r="EV66" s="73"/>
      <c r="EW66" s="73"/>
      <c r="EX66" s="73"/>
      <c r="EY66" s="73"/>
      <c r="EZ66" s="73"/>
      <c r="FA66" s="73"/>
      <c r="FB66" s="73"/>
      <c r="FC66" s="73"/>
      <c r="FD66" s="73"/>
      <c r="FE66" s="73"/>
      <c r="FF66" s="73"/>
      <c r="FG66" s="73"/>
      <c r="FH66" s="73"/>
      <c r="FI66" s="72"/>
      <c r="FJ66" s="72"/>
      <c r="FK66" s="73"/>
      <c r="FL66" s="73"/>
      <c r="FM66" s="73"/>
      <c r="FN66" s="73"/>
      <c r="FO66" s="73"/>
      <c r="FP66" s="73"/>
      <c r="FQ66" s="73"/>
      <c r="FR66" s="73"/>
      <c r="FS66" s="73"/>
      <c r="FT66" s="73"/>
      <c r="FU66" s="73"/>
      <c r="FV66" s="73"/>
      <c r="FW66" s="73"/>
      <c r="FX66" s="72"/>
      <c r="FY66" s="72"/>
      <c r="FZ66" s="73"/>
      <c r="GA66" s="73"/>
      <c r="GB66" s="73"/>
      <c r="GC66" s="73"/>
      <c r="GD66" s="73"/>
      <c r="GE66" s="73"/>
      <c r="GF66" s="73"/>
      <c r="GG66" s="73"/>
      <c r="GH66" s="73"/>
      <c r="GI66" s="73"/>
      <c r="GJ66" s="73"/>
      <c r="GK66" s="73"/>
      <c r="GL66" s="73"/>
      <c r="GM66" s="72"/>
      <c r="GN66" s="72"/>
      <c r="GO66" s="73"/>
      <c r="GP66" s="73"/>
      <c r="GQ66" s="73"/>
      <c r="GR66" s="73"/>
      <c r="GS66" s="73"/>
      <c r="GT66" s="73"/>
      <c r="GU66" s="73"/>
      <c r="GV66" s="73"/>
      <c r="GW66" s="73"/>
      <c r="GX66" s="73"/>
      <c r="GY66" s="73"/>
      <c r="GZ66" s="73"/>
      <c r="HA66" s="73"/>
      <c r="HB66" s="72"/>
      <c r="HC66" s="72"/>
      <c r="HD66" s="73"/>
      <c r="HE66" s="73"/>
      <c r="HF66" s="73"/>
      <c r="HG66" s="73"/>
      <c r="HH66" s="73"/>
      <c r="HI66" s="73"/>
      <c r="HJ66" s="73"/>
      <c r="HK66" s="73"/>
      <c r="HL66" s="73"/>
      <c r="HM66" s="73"/>
      <c r="HN66" s="73"/>
      <c r="HO66" s="73"/>
      <c r="HP66" s="73"/>
      <c r="HQ66" s="72"/>
      <c r="HR66" s="72"/>
      <c r="HS66" s="73"/>
      <c r="HT66" s="73"/>
      <c r="HU66" s="73"/>
      <c r="HV66" s="73"/>
      <c r="HW66" s="73"/>
      <c r="HX66" s="73"/>
      <c r="HY66" s="73"/>
      <c r="HZ66" s="73"/>
      <c r="IA66" s="73"/>
      <c r="IB66" s="73"/>
      <c r="IC66" s="73"/>
      <c r="ID66" s="73"/>
      <c r="IE66" s="73"/>
      <c r="IF66" s="72"/>
      <c r="IG66" s="72"/>
      <c r="IH66" s="73"/>
      <c r="II66" s="73"/>
      <c r="IJ66" s="73"/>
      <c r="IK66" s="73"/>
      <c r="IL66" s="73"/>
      <c r="IM66" s="73"/>
      <c r="IN66" s="73"/>
      <c r="IO66" s="73"/>
      <c r="IP66" s="73"/>
      <c r="IQ66" s="73"/>
      <c r="IR66" s="73"/>
      <c r="IS66" s="73"/>
      <c r="IT66" s="73"/>
      <c r="IU66" s="72"/>
    </row>
    <row r="67" spans="1:255" s="74" customFormat="1" ht="14.1" customHeight="1" x14ac:dyDescent="0.25">
      <c r="A67" s="71"/>
      <c r="B67" s="264" t="s">
        <v>195</v>
      </c>
      <c r="C67" s="77">
        <v>78533.384159999972</v>
      </c>
      <c r="D67" s="77">
        <v>80312.26241000001</v>
      </c>
      <c r="E67" s="77">
        <v>9955.7109300000011</v>
      </c>
      <c r="F67" s="77">
        <v>2090885.8276400003</v>
      </c>
      <c r="G67" s="77">
        <v>2259687.1851400002</v>
      </c>
      <c r="H67" s="77">
        <v>14737.52162</v>
      </c>
      <c r="I67" s="77">
        <v>26879.672469999998</v>
      </c>
      <c r="J67" s="77">
        <v>41617.194089999997</v>
      </c>
      <c r="K67" s="77">
        <v>4325.0398100000002</v>
      </c>
      <c r="L67" s="77">
        <v>24900.80358</v>
      </c>
      <c r="M67" s="77">
        <v>29225.843390000002</v>
      </c>
      <c r="N67" s="78">
        <v>2330530.2226200001</v>
      </c>
      <c r="O67" s="72"/>
      <c r="P67" s="72"/>
      <c r="Q67" s="73"/>
      <c r="R67" s="73"/>
      <c r="S67" s="73"/>
      <c r="T67" s="73"/>
      <c r="U67" s="73"/>
      <c r="V67" s="73"/>
      <c r="W67" s="73"/>
      <c r="X67" s="73"/>
      <c r="Y67" s="73"/>
      <c r="Z67" s="73"/>
      <c r="AA67" s="73"/>
      <c r="AB67" s="73"/>
      <c r="AC67" s="73"/>
      <c r="AD67" s="72"/>
      <c r="AE67" s="72"/>
      <c r="AF67" s="73"/>
      <c r="AG67" s="73"/>
      <c r="AH67" s="73"/>
      <c r="AI67" s="73"/>
      <c r="AJ67" s="73"/>
      <c r="AK67" s="73"/>
      <c r="AL67" s="73"/>
      <c r="AM67" s="73"/>
      <c r="AN67" s="73"/>
      <c r="AO67" s="73"/>
      <c r="AP67" s="73"/>
      <c r="AQ67" s="73"/>
      <c r="AR67" s="73"/>
      <c r="AS67" s="72"/>
      <c r="AT67" s="72"/>
      <c r="AU67" s="73"/>
      <c r="AV67" s="73"/>
      <c r="AW67" s="73"/>
      <c r="AX67" s="73"/>
      <c r="AY67" s="73"/>
      <c r="AZ67" s="73"/>
      <c r="BA67" s="73"/>
      <c r="BB67" s="73"/>
      <c r="BC67" s="73"/>
      <c r="BD67" s="73"/>
      <c r="BE67" s="73"/>
      <c r="BF67" s="73"/>
      <c r="BG67" s="73"/>
      <c r="BH67" s="72"/>
      <c r="BI67" s="72"/>
      <c r="BJ67" s="73"/>
      <c r="BK67" s="73"/>
      <c r="BL67" s="73"/>
      <c r="BM67" s="73"/>
      <c r="BN67" s="73"/>
      <c r="BO67" s="73"/>
      <c r="BP67" s="73"/>
      <c r="BQ67" s="73"/>
      <c r="BR67" s="73"/>
      <c r="BS67" s="73"/>
      <c r="BT67" s="73"/>
      <c r="BU67" s="73"/>
      <c r="BV67" s="73"/>
      <c r="BW67" s="72"/>
      <c r="BX67" s="72"/>
      <c r="BY67" s="73"/>
      <c r="BZ67" s="73"/>
      <c r="CA67" s="73"/>
      <c r="CB67" s="73"/>
      <c r="CC67" s="73"/>
      <c r="CD67" s="73"/>
      <c r="CE67" s="73"/>
      <c r="CF67" s="73"/>
      <c r="CG67" s="73"/>
      <c r="CH67" s="73"/>
      <c r="CI67" s="73"/>
      <c r="CJ67" s="73"/>
      <c r="CK67" s="73"/>
      <c r="CL67" s="72"/>
      <c r="CM67" s="72"/>
      <c r="CN67" s="73"/>
      <c r="CO67" s="73"/>
      <c r="CP67" s="73"/>
      <c r="CQ67" s="73"/>
      <c r="CR67" s="73"/>
      <c r="CS67" s="73"/>
      <c r="CT67" s="73"/>
      <c r="CU67" s="73"/>
      <c r="CV67" s="73"/>
      <c r="CW67" s="73"/>
      <c r="CX67" s="73"/>
      <c r="CY67" s="73"/>
      <c r="CZ67" s="73"/>
      <c r="DA67" s="72"/>
      <c r="DB67" s="72"/>
      <c r="DC67" s="73"/>
      <c r="DD67" s="73"/>
      <c r="DE67" s="73"/>
      <c r="DF67" s="73"/>
      <c r="DG67" s="73"/>
      <c r="DH67" s="73"/>
      <c r="DI67" s="73"/>
      <c r="DJ67" s="73"/>
      <c r="DK67" s="73"/>
      <c r="DL67" s="73"/>
      <c r="DM67" s="73"/>
      <c r="DN67" s="73"/>
      <c r="DO67" s="73"/>
      <c r="DP67" s="72"/>
      <c r="DQ67" s="72"/>
      <c r="DR67" s="73"/>
      <c r="DS67" s="73"/>
      <c r="DT67" s="73"/>
      <c r="DU67" s="73"/>
      <c r="DV67" s="73"/>
      <c r="DW67" s="73"/>
      <c r="DX67" s="73"/>
      <c r="DY67" s="73"/>
      <c r="DZ67" s="73"/>
      <c r="EA67" s="73"/>
      <c r="EB67" s="73"/>
      <c r="EC67" s="73"/>
      <c r="ED67" s="73"/>
      <c r="EE67" s="72"/>
      <c r="EF67" s="72"/>
      <c r="EG67" s="73"/>
      <c r="EH67" s="73"/>
      <c r="EI67" s="73"/>
      <c r="EJ67" s="73"/>
      <c r="EK67" s="73"/>
      <c r="EL67" s="73"/>
      <c r="EM67" s="73"/>
      <c r="EN67" s="73"/>
      <c r="EO67" s="73"/>
      <c r="EP67" s="73"/>
      <c r="EQ67" s="73"/>
      <c r="ER67" s="73"/>
      <c r="ES67" s="73"/>
      <c r="ET67" s="72"/>
      <c r="EU67" s="72"/>
      <c r="EV67" s="73"/>
      <c r="EW67" s="73"/>
      <c r="EX67" s="73"/>
      <c r="EY67" s="73"/>
      <c r="EZ67" s="73"/>
      <c r="FA67" s="73"/>
      <c r="FB67" s="73"/>
      <c r="FC67" s="73"/>
      <c r="FD67" s="73"/>
      <c r="FE67" s="73"/>
      <c r="FF67" s="73"/>
      <c r="FG67" s="73"/>
      <c r="FH67" s="73"/>
      <c r="FI67" s="72"/>
      <c r="FJ67" s="72"/>
      <c r="FK67" s="73"/>
      <c r="FL67" s="73"/>
      <c r="FM67" s="73"/>
      <c r="FN67" s="73"/>
      <c r="FO67" s="73"/>
      <c r="FP67" s="73"/>
      <c r="FQ67" s="73"/>
      <c r="FR67" s="73"/>
      <c r="FS67" s="73"/>
      <c r="FT67" s="73"/>
      <c r="FU67" s="73"/>
      <c r="FV67" s="73"/>
      <c r="FW67" s="73"/>
      <c r="FX67" s="72"/>
      <c r="FY67" s="72"/>
      <c r="FZ67" s="73"/>
      <c r="GA67" s="73"/>
      <c r="GB67" s="73"/>
      <c r="GC67" s="73"/>
      <c r="GD67" s="73"/>
      <c r="GE67" s="73"/>
      <c r="GF67" s="73"/>
      <c r="GG67" s="73"/>
      <c r="GH67" s="73"/>
      <c r="GI67" s="73"/>
      <c r="GJ67" s="73"/>
      <c r="GK67" s="73"/>
      <c r="GL67" s="73"/>
      <c r="GM67" s="72"/>
      <c r="GN67" s="72"/>
      <c r="GO67" s="73"/>
      <c r="GP67" s="73"/>
      <c r="GQ67" s="73"/>
      <c r="GR67" s="73"/>
      <c r="GS67" s="73"/>
      <c r="GT67" s="73"/>
      <c r="GU67" s="73"/>
      <c r="GV67" s="73"/>
      <c r="GW67" s="73"/>
      <c r="GX67" s="73"/>
      <c r="GY67" s="73"/>
      <c r="GZ67" s="73"/>
      <c r="HA67" s="73"/>
      <c r="HB67" s="72"/>
      <c r="HC67" s="72"/>
      <c r="HD67" s="73"/>
      <c r="HE67" s="73"/>
      <c r="HF67" s="73"/>
      <c r="HG67" s="73"/>
      <c r="HH67" s="73"/>
      <c r="HI67" s="73"/>
      <c r="HJ67" s="73"/>
      <c r="HK67" s="73"/>
      <c r="HL67" s="73"/>
      <c r="HM67" s="73"/>
      <c r="HN67" s="73"/>
      <c r="HO67" s="73"/>
      <c r="HP67" s="73"/>
      <c r="HQ67" s="72"/>
      <c r="HR67" s="72"/>
      <c r="HS67" s="73"/>
      <c r="HT67" s="73"/>
      <c r="HU67" s="73"/>
      <c r="HV67" s="73"/>
      <c r="HW67" s="73"/>
      <c r="HX67" s="73"/>
      <c r="HY67" s="73"/>
      <c r="HZ67" s="73"/>
      <c r="IA67" s="73"/>
      <c r="IB67" s="73"/>
      <c r="IC67" s="73"/>
      <c r="ID67" s="73"/>
      <c r="IE67" s="73"/>
      <c r="IF67" s="72"/>
      <c r="IG67" s="72"/>
      <c r="IH67" s="73"/>
      <c r="II67" s="73"/>
      <c r="IJ67" s="73"/>
      <c r="IK67" s="73"/>
      <c r="IL67" s="73"/>
      <c r="IM67" s="73"/>
      <c r="IN67" s="73"/>
      <c r="IO67" s="73"/>
      <c r="IP67" s="73"/>
      <c r="IQ67" s="73"/>
      <c r="IR67" s="73"/>
      <c r="IS67" s="73"/>
      <c r="IT67" s="73"/>
      <c r="IU67" s="72"/>
    </row>
    <row r="68" spans="1:255" s="74" customFormat="1" ht="14.1" customHeight="1" x14ac:dyDescent="0.25">
      <c r="A68" s="71"/>
      <c r="B68" s="264" t="s">
        <v>196</v>
      </c>
      <c r="C68" s="77">
        <v>173481.28693999999</v>
      </c>
      <c r="D68" s="77">
        <v>211501.02447999999</v>
      </c>
      <c r="E68" s="77">
        <v>20029.882310000001</v>
      </c>
      <c r="F68" s="77">
        <v>6021345.4701199997</v>
      </c>
      <c r="G68" s="77">
        <v>6426357.6638500001</v>
      </c>
      <c r="H68" s="77">
        <v>43600.215259999997</v>
      </c>
      <c r="I68" s="77">
        <v>48174.629069999995</v>
      </c>
      <c r="J68" s="77">
        <v>91774.844329999993</v>
      </c>
      <c r="K68" s="77">
        <v>27546.796149999998</v>
      </c>
      <c r="L68" s="77">
        <v>86859.60716</v>
      </c>
      <c r="M68" s="77">
        <v>114406.40330999999</v>
      </c>
      <c r="N68" s="78">
        <v>6632538.9114899999</v>
      </c>
      <c r="O68" s="72"/>
      <c r="P68" s="72"/>
      <c r="Q68" s="73"/>
      <c r="R68" s="73"/>
      <c r="S68" s="73"/>
      <c r="T68" s="73"/>
      <c r="U68" s="73"/>
      <c r="V68" s="73"/>
      <c r="W68" s="73"/>
      <c r="X68" s="73"/>
      <c r="Y68" s="73"/>
      <c r="Z68" s="73"/>
      <c r="AA68" s="73"/>
      <c r="AB68" s="73"/>
      <c r="AC68" s="73"/>
      <c r="AD68" s="72"/>
      <c r="AE68" s="72"/>
      <c r="AF68" s="73"/>
      <c r="AG68" s="73"/>
      <c r="AH68" s="73"/>
      <c r="AI68" s="73"/>
      <c r="AJ68" s="73"/>
      <c r="AK68" s="73"/>
      <c r="AL68" s="73"/>
      <c r="AM68" s="73"/>
      <c r="AN68" s="73"/>
      <c r="AO68" s="73"/>
      <c r="AP68" s="73"/>
      <c r="AQ68" s="73"/>
      <c r="AR68" s="73"/>
      <c r="AS68" s="72"/>
      <c r="AT68" s="72"/>
      <c r="AU68" s="73"/>
      <c r="AV68" s="73"/>
      <c r="AW68" s="73"/>
      <c r="AX68" s="73"/>
      <c r="AY68" s="73"/>
      <c r="AZ68" s="73"/>
      <c r="BA68" s="73"/>
      <c r="BB68" s="73"/>
      <c r="BC68" s="73"/>
      <c r="BD68" s="73"/>
      <c r="BE68" s="73"/>
      <c r="BF68" s="73"/>
      <c r="BG68" s="73"/>
      <c r="BH68" s="72"/>
      <c r="BI68" s="72"/>
      <c r="BJ68" s="73"/>
      <c r="BK68" s="73"/>
      <c r="BL68" s="73"/>
      <c r="BM68" s="73"/>
      <c r="BN68" s="73"/>
      <c r="BO68" s="73"/>
      <c r="BP68" s="73"/>
      <c r="BQ68" s="73"/>
      <c r="BR68" s="73"/>
      <c r="BS68" s="73"/>
      <c r="BT68" s="73"/>
      <c r="BU68" s="73"/>
      <c r="BV68" s="73"/>
      <c r="BW68" s="72"/>
      <c r="BX68" s="72"/>
      <c r="BY68" s="73"/>
      <c r="BZ68" s="73"/>
      <c r="CA68" s="73"/>
      <c r="CB68" s="73"/>
      <c r="CC68" s="73"/>
      <c r="CD68" s="73"/>
      <c r="CE68" s="73"/>
      <c r="CF68" s="73"/>
      <c r="CG68" s="73"/>
      <c r="CH68" s="73"/>
      <c r="CI68" s="73"/>
      <c r="CJ68" s="73"/>
      <c r="CK68" s="73"/>
      <c r="CL68" s="72"/>
      <c r="CM68" s="72"/>
      <c r="CN68" s="73"/>
      <c r="CO68" s="73"/>
      <c r="CP68" s="73"/>
      <c r="CQ68" s="73"/>
      <c r="CR68" s="73"/>
      <c r="CS68" s="73"/>
      <c r="CT68" s="73"/>
      <c r="CU68" s="73"/>
      <c r="CV68" s="73"/>
      <c r="CW68" s="73"/>
      <c r="CX68" s="73"/>
      <c r="CY68" s="73"/>
      <c r="CZ68" s="73"/>
      <c r="DA68" s="72"/>
      <c r="DB68" s="72"/>
      <c r="DC68" s="73"/>
      <c r="DD68" s="73"/>
      <c r="DE68" s="73"/>
      <c r="DF68" s="73"/>
      <c r="DG68" s="73"/>
      <c r="DH68" s="73"/>
      <c r="DI68" s="73"/>
      <c r="DJ68" s="73"/>
      <c r="DK68" s="73"/>
      <c r="DL68" s="73"/>
      <c r="DM68" s="73"/>
      <c r="DN68" s="73"/>
      <c r="DO68" s="73"/>
      <c r="DP68" s="72"/>
      <c r="DQ68" s="72"/>
      <c r="DR68" s="73"/>
      <c r="DS68" s="73"/>
      <c r="DT68" s="73"/>
      <c r="DU68" s="73"/>
      <c r="DV68" s="73"/>
      <c r="DW68" s="73"/>
      <c r="DX68" s="73"/>
      <c r="DY68" s="73"/>
      <c r="DZ68" s="73"/>
      <c r="EA68" s="73"/>
      <c r="EB68" s="73"/>
      <c r="EC68" s="73"/>
      <c r="ED68" s="73"/>
      <c r="EE68" s="72"/>
      <c r="EF68" s="72"/>
      <c r="EG68" s="73"/>
      <c r="EH68" s="73"/>
      <c r="EI68" s="73"/>
      <c r="EJ68" s="73"/>
      <c r="EK68" s="73"/>
      <c r="EL68" s="73"/>
      <c r="EM68" s="73"/>
      <c r="EN68" s="73"/>
      <c r="EO68" s="73"/>
      <c r="EP68" s="73"/>
      <c r="EQ68" s="73"/>
      <c r="ER68" s="73"/>
      <c r="ES68" s="73"/>
      <c r="ET68" s="72"/>
      <c r="EU68" s="72"/>
      <c r="EV68" s="73"/>
      <c r="EW68" s="73"/>
      <c r="EX68" s="73"/>
      <c r="EY68" s="73"/>
      <c r="EZ68" s="73"/>
      <c r="FA68" s="73"/>
      <c r="FB68" s="73"/>
      <c r="FC68" s="73"/>
      <c r="FD68" s="73"/>
      <c r="FE68" s="73"/>
      <c r="FF68" s="73"/>
      <c r="FG68" s="73"/>
      <c r="FH68" s="73"/>
      <c r="FI68" s="72"/>
      <c r="FJ68" s="72"/>
      <c r="FK68" s="73"/>
      <c r="FL68" s="73"/>
      <c r="FM68" s="73"/>
      <c r="FN68" s="73"/>
      <c r="FO68" s="73"/>
      <c r="FP68" s="73"/>
      <c r="FQ68" s="73"/>
      <c r="FR68" s="73"/>
      <c r="FS68" s="73"/>
      <c r="FT68" s="73"/>
      <c r="FU68" s="73"/>
      <c r="FV68" s="73"/>
      <c r="FW68" s="73"/>
      <c r="FX68" s="72"/>
      <c r="FY68" s="72"/>
      <c r="FZ68" s="73"/>
      <c r="GA68" s="73"/>
      <c r="GB68" s="73"/>
      <c r="GC68" s="73"/>
      <c r="GD68" s="73"/>
      <c r="GE68" s="73"/>
      <c r="GF68" s="73"/>
      <c r="GG68" s="73"/>
      <c r="GH68" s="73"/>
      <c r="GI68" s="73"/>
      <c r="GJ68" s="73"/>
      <c r="GK68" s="73"/>
      <c r="GL68" s="73"/>
      <c r="GM68" s="72"/>
      <c r="GN68" s="72"/>
      <c r="GO68" s="73"/>
      <c r="GP68" s="73"/>
      <c r="GQ68" s="73"/>
      <c r="GR68" s="73"/>
      <c r="GS68" s="73"/>
      <c r="GT68" s="73"/>
      <c r="GU68" s="73"/>
      <c r="GV68" s="73"/>
      <c r="GW68" s="73"/>
      <c r="GX68" s="73"/>
      <c r="GY68" s="73"/>
      <c r="GZ68" s="73"/>
      <c r="HA68" s="73"/>
      <c r="HB68" s="72"/>
      <c r="HC68" s="72"/>
      <c r="HD68" s="73"/>
      <c r="HE68" s="73"/>
      <c r="HF68" s="73"/>
      <c r="HG68" s="73"/>
      <c r="HH68" s="73"/>
      <c r="HI68" s="73"/>
      <c r="HJ68" s="73"/>
      <c r="HK68" s="73"/>
      <c r="HL68" s="73"/>
      <c r="HM68" s="73"/>
      <c r="HN68" s="73"/>
      <c r="HO68" s="73"/>
      <c r="HP68" s="73"/>
      <c r="HQ68" s="72"/>
      <c r="HR68" s="72"/>
      <c r="HS68" s="73"/>
      <c r="HT68" s="73"/>
      <c r="HU68" s="73"/>
      <c r="HV68" s="73"/>
      <c r="HW68" s="73"/>
      <c r="HX68" s="73"/>
      <c r="HY68" s="73"/>
      <c r="HZ68" s="73"/>
      <c r="IA68" s="73"/>
      <c r="IB68" s="73"/>
      <c r="IC68" s="73"/>
      <c r="ID68" s="73"/>
      <c r="IE68" s="73"/>
      <c r="IF68" s="72"/>
      <c r="IG68" s="72"/>
      <c r="IH68" s="73"/>
      <c r="II68" s="73"/>
      <c r="IJ68" s="73"/>
      <c r="IK68" s="73"/>
      <c r="IL68" s="73"/>
      <c r="IM68" s="73"/>
      <c r="IN68" s="73"/>
      <c r="IO68" s="73"/>
      <c r="IP68" s="73"/>
      <c r="IQ68" s="73"/>
      <c r="IR68" s="73"/>
      <c r="IS68" s="73"/>
      <c r="IT68" s="73"/>
      <c r="IU68" s="72"/>
    </row>
    <row r="69" spans="1:255" s="74" customFormat="1" ht="14.1" customHeight="1" x14ac:dyDescent="0.25">
      <c r="A69" s="71"/>
      <c r="B69" s="264" t="s">
        <v>197</v>
      </c>
      <c r="C69" s="77">
        <v>252850.52562000003</v>
      </c>
      <c r="D69" s="77">
        <v>346556.12115000002</v>
      </c>
      <c r="E69" s="77">
        <v>30581.273689999998</v>
      </c>
      <c r="F69" s="77">
        <v>8414863.8724600002</v>
      </c>
      <c r="G69" s="77">
        <v>9044851.7929200009</v>
      </c>
      <c r="H69" s="77">
        <v>76742.50443999999</v>
      </c>
      <c r="I69" s="77">
        <v>80668.722229999999</v>
      </c>
      <c r="J69" s="77">
        <v>157411.22667</v>
      </c>
      <c r="K69" s="77">
        <v>38451.70304</v>
      </c>
      <c r="L69" s="77">
        <v>109830.41073999999</v>
      </c>
      <c r="M69" s="77">
        <v>148282.11377999999</v>
      </c>
      <c r="N69" s="78">
        <v>9350545.1333700009</v>
      </c>
      <c r="O69" s="72"/>
      <c r="P69" s="72"/>
      <c r="Q69" s="73"/>
      <c r="R69" s="73"/>
      <c r="S69" s="73"/>
      <c r="T69" s="73"/>
      <c r="U69" s="73"/>
      <c r="V69" s="73"/>
      <c r="W69" s="73"/>
      <c r="X69" s="73"/>
      <c r="Y69" s="73"/>
      <c r="Z69" s="73"/>
      <c r="AA69" s="73"/>
      <c r="AB69" s="73"/>
      <c r="AC69" s="73"/>
      <c r="AD69" s="72"/>
      <c r="AE69" s="72"/>
      <c r="AF69" s="73"/>
      <c r="AG69" s="73"/>
      <c r="AH69" s="73"/>
      <c r="AI69" s="73"/>
      <c r="AJ69" s="73"/>
      <c r="AK69" s="73"/>
      <c r="AL69" s="73"/>
      <c r="AM69" s="73"/>
      <c r="AN69" s="73"/>
      <c r="AO69" s="73"/>
      <c r="AP69" s="73"/>
      <c r="AQ69" s="73"/>
      <c r="AR69" s="73"/>
      <c r="AS69" s="72"/>
      <c r="AT69" s="72"/>
      <c r="AU69" s="73"/>
      <c r="AV69" s="73"/>
      <c r="AW69" s="73"/>
      <c r="AX69" s="73"/>
      <c r="AY69" s="73"/>
      <c r="AZ69" s="73"/>
      <c r="BA69" s="73"/>
      <c r="BB69" s="73"/>
      <c r="BC69" s="73"/>
      <c r="BD69" s="73"/>
      <c r="BE69" s="73"/>
      <c r="BF69" s="73"/>
      <c r="BG69" s="73"/>
      <c r="BH69" s="72"/>
      <c r="BI69" s="72"/>
      <c r="BJ69" s="73"/>
      <c r="BK69" s="73"/>
      <c r="BL69" s="73"/>
      <c r="BM69" s="73"/>
      <c r="BN69" s="73"/>
      <c r="BO69" s="73"/>
      <c r="BP69" s="73"/>
      <c r="BQ69" s="73"/>
      <c r="BR69" s="73"/>
      <c r="BS69" s="73"/>
      <c r="BT69" s="73"/>
      <c r="BU69" s="73"/>
      <c r="BV69" s="73"/>
      <c r="BW69" s="72"/>
      <c r="BX69" s="72"/>
      <c r="BY69" s="73"/>
      <c r="BZ69" s="73"/>
      <c r="CA69" s="73"/>
      <c r="CB69" s="73"/>
      <c r="CC69" s="73"/>
      <c r="CD69" s="73"/>
      <c r="CE69" s="73"/>
      <c r="CF69" s="73"/>
      <c r="CG69" s="73"/>
      <c r="CH69" s="73"/>
      <c r="CI69" s="73"/>
      <c r="CJ69" s="73"/>
      <c r="CK69" s="73"/>
      <c r="CL69" s="72"/>
      <c r="CM69" s="72"/>
      <c r="CN69" s="73"/>
      <c r="CO69" s="73"/>
      <c r="CP69" s="73"/>
      <c r="CQ69" s="73"/>
      <c r="CR69" s="73"/>
      <c r="CS69" s="73"/>
      <c r="CT69" s="73"/>
      <c r="CU69" s="73"/>
      <c r="CV69" s="73"/>
      <c r="CW69" s="73"/>
      <c r="CX69" s="73"/>
      <c r="CY69" s="73"/>
      <c r="CZ69" s="73"/>
      <c r="DA69" s="72"/>
      <c r="DB69" s="72"/>
      <c r="DC69" s="73"/>
      <c r="DD69" s="73"/>
      <c r="DE69" s="73"/>
      <c r="DF69" s="73"/>
      <c r="DG69" s="73"/>
      <c r="DH69" s="73"/>
      <c r="DI69" s="73"/>
      <c r="DJ69" s="73"/>
      <c r="DK69" s="73"/>
      <c r="DL69" s="73"/>
      <c r="DM69" s="73"/>
      <c r="DN69" s="73"/>
      <c r="DO69" s="73"/>
      <c r="DP69" s="72"/>
      <c r="DQ69" s="72"/>
      <c r="DR69" s="73"/>
      <c r="DS69" s="73"/>
      <c r="DT69" s="73"/>
      <c r="DU69" s="73"/>
      <c r="DV69" s="73"/>
      <c r="DW69" s="73"/>
      <c r="DX69" s="73"/>
      <c r="DY69" s="73"/>
      <c r="DZ69" s="73"/>
      <c r="EA69" s="73"/>
      <c r="EB69" s="73"/>
      <c r="EC69" s="73"/>
      <c r="ED69" s="73"/>
      <c r="EE69" s="72"/>
      <c r="EF69" s="72"/>
      <c r="EG69" s="73"/>
      <c r="EH69" s="73"/>
      <c r="EI69" s="73"/>
      <c r="EJ69" s="73"/>
      <c r="EK69" s="73"/>
      <c r="EL69" s="73"/>
      <c r="EM69" s="73"/>
      <c r="EN69" s="73"/>
      <c r="EO69" s="73"/>
      <c r="EP69" s="73"/>
      <c r="EQ69" s="73"/>
      <c r="ER69" s="73"/>
      <c r="ES69" s="73"/>
      <c r="ET69" s="72"/>
      <c r="EU69" s="72"/>
      <c r="EV69" s="73"/>
      <c r="EW69" s="73"/>
      <c r="EX69" s="73"/>
      <c r="EY69" s="73"/>
      <c r="EZ69" s="73"/>
      <c r="FA69" s="73"/>
      <c r="FB69" s="73"/>
      <c r="FC69" s="73"/>
      <c r="FD69" s="73"/>
      <c r="FE69" s="73"/>
      <c r="FF69" s="73"/>
      <c r="FG69" s="73"/>
      <c r="FH69" s="73"/>
      <c r="FI69" s="72"/>
      <c r="FJ69" s="72"/>
      <c r="FK69" s="73"/>
      <c r="FL69" s="73"/>
      <c r="FM69" s="73"/>
      <c r="FN69" s="73"/>
      <c r="FO69" s="73"/>
      <c r="FP69" s="73"/>
      <c r="FQ69" s="73"/>
      <c r="FR69" s="73"/>
      <c r="FS69" s="73"/>
      <c r="FT69" s="73"/>
      <c r="FU69" s="73"/>
      <c r="FV69" s="73"/>
      <c r="FW69" s="73"/>
      <c r="FX69" s="72"/>
      <c r="FY69" s="72"/>
      <c r="FZ69" s="73"/>
      <c r="GA69" s="73"/>
      <c r="GB69" s="73"/>
      <c r="GC69" s="73"/>
      <c r="GD69" s="73"/>
      <c r="GE69" s="73"/>
      <c r="GF69" s="73"/>
      <c r="GG69" s="73"/>
      <c r="GH69" s="73"/>
      <c r="GI69" s="73"/>
      <c r="GJ69" s="73"/>
      <c r="GK69" s="73"/>
      <c r="GL69" s="73"/>
      <c r="GM69" s="72"/>
      <c r="GN69" s="72"/>
      <c r="GO69" s="73"/>
      <c r="GP69" s="73"/>
      <c r="GQ69" s="73"/>
      <c r="GR69" s="73"/>
      <c r="GS69" s="73"/>
      <c r="GT69" s="73"/>
      <c r="GU69" s="73"/>
      <c r="GV69" s="73"/>
      <c r="GW69" s="73"/>
      <c r="GX69" s="73"/>
      <c r="GY69" s="73"/>
      <c r="GZ69" s="73"/>
      <c r="HA69" s="73"/>
      <c r="HB69" s="72"/>
      <c r="HC69" s="72"/>
      <c r="HD69" s="73"/>
      <c r="HE69" s="73"/>
      <c r="HF69" s="73"/>
      <c r="HG69" s="73"/>
      <c r="HH69" s="73"/>
      <c r="HI69" s="73"/>
      <c r="HJ69" s="73"/>
      <c r="HK69" s="73"/>
      <c r="HL69" s="73"/>
      <c r="HM69" s="73"/>
      <c r="HN69" s="73"/>
      <c r="HO69" s="73"/>
      <c r="HP69" s="73"/>
      <c r="HQ69" s="72"/>
      <c r="HR69" s="72"/>
      <c r="HS69" s="73"/>
      <c r="HT69" s="73"/>
      <c r="HU69" s="73"/>
      <c r="HV69" s="73"/>
      <c r="HW69" s="73"/>
      <c r="HX69" s="73"/>
      <c r="HY69" s="73"/>
      <c r="HZ69" s="73"/>
      <c r="IA69" s="73"/>
      <c r="IB69" s="73"/>
      <c r="IC69" s="73"/>
      <c r="ID69" s="73"/>
      <c r="IE69" s="73"/>
      <c r="IF69" s="72"/>
      <c r="IG69" s="72"/>
      <c r="IH69" s="73"/>
      <c r="II69" s="73"/>
      <c r="IJ69" s="73"/>
      <c r="IK69" s="73"/>
      <c r="IL69" s="73"/>
      <c r="IM69" s="73"/>
      <c r="IN69" s="73"/>
      <c r="IO69" s="73"/>
      <c r="IP69" s="73"/>
      <c r="IQ69" s="73"/>
      <c r="IR69" s="73"/>
      <c r="IS69" s="73"/>
      <c r="IT69" s="73"/>
      <c r="IU69" s="72"/>
    </row>
    <row r="70" spans="1:255" s="74" customFormat="1" ht="14.1" customHeight="1" x14ac:dyDescent="0.25">
      <c r="A70" s="71"/>
      <c r="B70" s="254" t="s">
        <v>198</v>
      </c>
      <c r="C70" s="234">
        <v>352848.12417999998</v>
      </c>
      <c r="D70" s="234">
        <v>566907.89358000003</v>
      </c>
      <c r="E70" s="234">
        <v>45930.558040000004</v>
      </c>
      <c r="F70" s="234">
        <v>12075763.29249</v>
      </c>
      <c r="G70" s="234">
        <v>13041449.86829</v>
      </c>
      <c r="H70" s="234">
        <v>166822.17024000001</v>
      </c>
      <c r="I70" s="234">
        <v>164869.74596999999</v>
      </c>
      <c r="J70" s="234">
        <v>331691.91621</v>
      </c>
      <c r="K70" s="234">
        <v>134923.30268999998</v>
      </c>
      <c r="L70" s="234">
        <v>256186.21432</v>
      </c>
      <c r="M70" s="234">
        <v>391109.51700999995</v>
      </c>
      <c r="N70" s="235">
        <v>13764251.301509999</v>
      </c>
      <c r="O70" s="72"/>
      <c r="P70" s="72"/>
      <c r="Q70" s="73"/>
      <c r="R70" s="73"/>
      <c r="S70" s="73"/>
      <c r="T70" s="73"/>
      <c r="U70" s="73"/>
      <c r="V70" s="73"/>
      <c r="W70" s="73"/>
      <c r="X70" s="73"/>
      <c r="Y70" s="73"/>
      <c r="Z70" s="73"/>
      <c r="AA70" s="73"/>
      <c r="AB70" s="73"/>
      <c r="AC70" s="73"/>
      <c r="AD70" s="72"/>
      <c r="AE70" s="72"/>
      <c r="AF70" s="73"/>
      <c r="AG70" s="73"/>
      <c r="AH70" s="73"/>
      <c r="AI70" s="73"/>
      <c r="AJ70" s="73"/>
      <c r="AK70" s="73"/>
      <c r="AL70" s="73"/>
      <c r="AM70" s="73"/>
      <c r="AN70" s="73"/>
      <c r="AO70" s="73"/>
      <c r="AP70" s="73"/>
      <c r="AQ70" s="73"/>
      <c r="AR70" s="73"/>
      <c r="AS70" s="72"/>
      <c r="AT70" s="72"/>
      <c r="AU70" s="73"/>
      <c r="AV70" s="73"/>
      <c r="AW70" s="73"/>
      <c r="AX70" s="73"/>
      <c r="AY70" s="73"/>
      <c r="AZ70" s="73"/>
      <c r="BA70" s="73"/>
      <c r="BB70" s="73"/>
      <c r="BC70" s="73"/>
      <c r="BD70" s="73"/>
      <c r="BE70" s="73"/>
      <c r="BF70" s="73"/>
      <c r="BG70" s="73"/>
      <c r="BH70" s="72"/>
      <c r="BI70" s="72"/>
      <c r="BJ70" s="73"/>
      <c r="BK70" s="73"/>
      <c r="BL70" s="73"/>
      <c r="BM70" s="73"/>
      <c r="BN70" s="73"/>
      <c r="BO70" s="73"/>
      <c r="BP70" s="73"/>
      <c r="BQ70" s="73"/>
      <c r="BR70" s="73"/>
      <c r="BS70" s="73"/>
      <c r="BT70" s="73"/>
      <c r="BU70" s="73"/>
      <c r="BV70" s="73"/>
      <c r="BW70" s="72"/>
      <c r="BX70" s="72"/>
      <c r="BY70" s="73"/>
      <c r="BZ70" s="73"/>
      <c r="CA70" s="73"/>
      <c r="CB70" s="73"/>
      <c r="CC70" s="73"/>
      <c r="CD70" s="73"/>
      <c r="CE70" s="73"/>
      <c r="CF70" s="73"/>
      <c r="CG70" s="73"/>
      <c r="CH70" s="73"/>
      <c r="CI70" s="73"/>
      <c r="CJ70" s="73"/>
      <c r="CK70" s="73"/>
      <c r="CL70" s="72"/>
      <c r="CM70" s="72"/>
      <c r="CN70" s="73"/>
      <c r="CO70" s="73"/>
      <c r="CP70" s="73"/>
      <c r="CQ70" s="73"/>
      <c r="CR70" s="73"/>
      <c r="CS70" s="73"/>
      <c r="CT70" s="73"/>
      <c r="CU70" s="73"/>
      <c r="CV70" s="73"/>
      <c r="CW70" s="73"/>
      <c r="CX70" s="73"/>
      <c r="CY70" s="73"/>
      <c r="CZ70" s="73"/>
      <c r="DA70" s="72"/>
      <c r="DB70" s="72"/>
      <c r="DC70" s="73"/>
      <c r="DD70" s="73"/>
      <c r="DE70" s="73"/>
      <c r="DF70" s="73"/>
      <c r="DG70" s="73"/>
      <c r="DH70" s="73"/>
      <c r="DI70" s="73"/>
      <c r="DJ70" s="73"/>
      <c r="DK70" s="73"/>
      <c r="DL70" s="73"/>
      <c r="DM70" s="73"/>
      <c r="DN70" s="73"/>
      <c r="DO70" s="73"/>
      <c r="DP70" s="72"/>
      <c r="DQ70" s="72"/>
      <c r="DR70" s="73"/>
      <c r="DS70" s="73"/>
      <c r="DT70" s="73"/>
      <c r="DU70" s="73"/>
      <c r="DV70" s="73"/>
      <c r="DW70" s="73"/>
      <c r="DX70" s="73"/>
      <c r="DY70" s="73"/>
      <c r="DZ70" s="73"/>
      <c r="EA70" s="73"/>
      <c r="EB70" s="73"/>
      <c r="EC70" s="73"/>
      <c r="ED70" s="73"/>
      <c r="EE70" s="72"/>
      <c r="EF70" s="72"/>
      <c r="EG70" s="73"/>
      <c r="EH70" s="73"/>
      <c r="EI70" s="73"/>
      <c r="EJ70" s="73"/>
      <c r="EK70" s="73"/>
      <c r="EL70" s="73"/>
      <c r="EM70" s="73"/>
      <c r="EN70" s="73"/>
      <c r="EO70" s="73"/>
      <c r="EP70" s="73"/>
      <c r="EQ70" s="73"/>
      <c r="ER70" s="73"/>
      <c r="ES70" s="73"/>
      <c r="ET70" s="72"/>
      <c r="EU70" s="72"/>
      <c r="EV70" s="73"/>
      <c r="EW70" s="73"/>
      <c r="EX70" s="73"/>
      <c r="EY70" s="73"/>
      <c r="EZ70" s="73"/>
      <c r="FA70" s="73"/>
      <c r="FB70" s="73"/>
      <c r="FC70" s="73"/>
      <c r="FD70" s="73"/>
      <c r="FE70" s="73"/>
      <c r="FF70" s="73"/>
      <c r="FG70" s="73"/>
      <c r="FH70" s="73"/>
      <c r="FI70" s="72"/>
      <c r="FJ70" s="72"/>
      <c r="FK70" s="73"/>
      <c r="FL70" s="73"/>
      <c r="FM70" s="73"/>
      <c r="FN70" s="73"/>
      <c r="FO70" s="73"/>
      <c r="FP70" s="73"/>
      <c r="FQ70" s="73"/>
      <c r="FR70" s="73"/>
      <c r="FS70" s="73"/>
      <c r="FT70" s="73"/>
      <c r="FU70" s="73"/>
      <c r="FV70" s="73"/>
      <c r="FW70" s="73"/>
      <c r="FX70" s="72"/>
      <c r="FY70" s="72"/>
      <c r="FZ70" s="73"/>
      <c r="GA70" s="73"/>
      <c r="GB70" s="73"/>
      <c r="GC70" s="73"/>
      <c r="GD70" s="73"/>
      <c r="GE70" s="73"/>
      <c r="GF70" s="73"/>
      <c r="GG70" s="73"/>
      <c r="GH70" s="73"/>
      <c r="GI70" s="73"/>
      <c r="GJ70" s="73"/>
      <c r="GK70" s="73"/>
      <c r="GL70" s="73"/>
      <c r="GM70" s="72"/>
      <c r="GN70" s="72"/>
      <c r="GO70" s="73"/>
      <c r="GP70" s="73"/>
      <c r="GQ70" s="73"/>
      <c r="GR70" s="73"/>
      <c r="GS70" s="73"/>
      <c r="GT70" s="73"/>
      <c r="GU70" s="73"/>
      <c r="GV70" s="73"/>
      <c r="GW70" s="73"/>
      <c r="GX70" s="73"/>
      <c r="GY70" s="73"/>
      <c r="GZ70" s="73"/>
      <c r="HA70" s="73"/>
      <c r="HB70" s="72"/>
      <c r="HC70" s="72"/>
      <c r="HD70" s="73"/>
      <c r="HE70" s="73"/>
      <c r="HF70" s="73"/>
      <c r="HG70" s="73"/>
      <c r="HH70" s="73"/>
      <c r="HI70" s="73"/>
      <c r="HJ70" s="73"/>
      <c r="HK70" s="73"/>
      <c r="HL70" s="73"/>
      <c r="HM70" s="73"/>
      <c r="HN70" s="73"/>
      <c r="HO70" s="73"/>
      <c r="HP70" s="73"/>
      <c r="HQ70" s="72"/>
      <c r="HR70" s="72"/>
      <c r="HS70" s="73"/>
      <c r="HT70" s="73"/>
      <c r="HU70" s="73"/>
      <c r="HV70" s="73"/>
      <c r="HW70" s="73"/>
      <c r="HX70" s="73"/>
      <c r="HY70" s="73"/>
      <c r="HZ70" s="73"/>
      <c r="IA70" s="73"/>
      <c r="IB70" s="73"/>
      <c r="IC70" s="73"/>
      <c r="ID70" s="73"/>
      <c r="IE70" s="73"/>
      <c r="IF70" s="72"/>
      <c r="IG70" s="72"/>
      <c r="IH70" s="73"/>
      <c r="II70" s="73"/>
      <c r="IJ70" s="73"/>
      <c r="IK70" s="73"/>
      <c r="IL70" s="73"/>
      <c r="IM70" s="73"/>
      <c r="IN70" s="73"/>
      <c r="IO70" s="73"/>
      <c r="IP70" s="73"/>
      <c r="IQ70" s="73"/>
      <c r="IR70" s="73"/>
      <c r="IS70" s="73"/>
      <c r="IT70" s="73"/>
      <c r="IU70" s="72"/>
    </row>
    <row r="71" spans="1:255" s="74" customFormat="1" ht="14.1" customHeight="1" x14ac:dyDescent="0.25">
      <c r="A71" s="71"/>
      <c r="B71" s="264" t="s">
        <v>199</v>
      </c>
      <c r="C71" s="77">
        <v>79533.471369999999</v>
      </c>
      <c r="D71" s="77">
        <v>89454.500050000002</v>
      </c>
      <c r="E71" s="77">
        <v>9018.7893299999996</v>
      </c>
      <c r="F71" s="77">
        <v>2114358.9878099998</v>
      </c>
      <c r="G71" s="77">
        <v>2292365.7485599997</v>
      </c>
      <c r="H71" s="77">
        <v>17031.917870000001</v>
      </c>
      <c r="I71" s="77">
        <v>34108.826000000001</v>
      </c>
      <c r="J71" s="77">
        <v>51140.743870000006</v>
      </c>
      <c r="K71" s="77">
        <v>1211.1866500000001</v>
      </c>
      <c r="L71" s="77">
        <v>20790.17858</v>
      </c>
      <c r="M71" s="77">
        <v>22001.365229999999</v>
      </c>
      <c r="N71" s="78">
        <v>2365507.8576599997</v>
      </c>
      <c r="O71" s="72"/>
      <c r="P71" s="72"/>
      <c r="Q71" s="73"/>
      <c r="R71" s="73"/>
      <c r="S71" s="73"/>
      <c r="T71" s="73"/>
      <c r="U71" s="73"/>
      <c r="V71" s="73"/>
      <c r="W71" s="73"/>
      <c r="X71" s="73"/>
      <c r="Y71" s="73"/>
      <c r="Z71" s="73"/>
      <c r="AA71" s="73"/>
      <c r="AB71" s="73"/>
      <c r="AC71" s="73"/>
      <c r="AD71" s="72"/>
      <c r="AE71" s="72"/>
      <c r="AF71" s="73"/>
      <c r="AG71" s="73"/>
      <c r="AH71" s="73"/>
      <c r="AI71" s="73"/>
      <c r="AJ71" s="73"/>
      <c r="AK71" s="73"/>
      <c r="AL71" s="73"/>
      <c r="AM71" s="73"/>
      <c r="AN71" s="73"/>
      <c r="AO71" s="73"/>
      <c r="AP71" s="73"/>
      <c r="AQ71" s="73"/>
      <c r="AR71" s="73"/>
      <c r="AS71" s="72"/>
      <c r="AT71" s="72"/>
      <c r="AU71" s="73"/>
      <c r="AV71" s="73"/>
      <c r="AW71" s="73"/>
      <c r="AX71" s="73"/>
      <c r="AY71" s="73"/>
      <c r="AZ71" s="73"/>
      <c r="BA71" s="73"/>
      <c r="BB71" s="73"/>
      <c r="BC71" s="73"/>
      <c r="BD71" s="73"/>
      <c r="BE71" s="73"/>
      <c r="BF71" s="73"/>
      <c r="BG71" s="73"/>
      <c r="BH71" s="72"/>
      <c r="BI71" s="72"/>
      <c r="BJ71" s="73"/>
      <c r="BK71" s="73"/>
      <c r="BL71" s="73"/>
      <c r="BM71" s="73"/>
      <c r="BN71" s="73"/>
      <c r="BO71" s="73"/>
      <c r="BP71" s="73"/>
      <c r="BQ71" s="73"/>
      <c r="BR71" s="73"/>
      <c r="BS71" s="73"/>
      <c r="BT71" s="73"/>
      <c r="BU71" s="73"/>
      <c r="BV71" s="73"/>
      <c r="BW71" s="72"/>
      <c r="BX71" s="72"/>
      <c r="BY71" s="73"/>
      <c r="BZ71" s="73"/>
      <c r="CA71" s="73"/>
      <c r="CB71" s="73"/>
      <c r="CC71" s="73"/>
      <c r="CD71" s="73"/>
      <c r="CE71" s="73"/>
      <c r="CF71" s="73"/>
      <c r="CG71" s="73"/>
      <c r="CH71" s="73"/>
      <c r="CI71" s="73"/>
      <c r="CJ71" s="73"/>
      <c r="CK71" s="73"/>
      <c r="CL71" s="72"/>
      <c r="CM71" s="72"/>
      <c r="CN71" s="73"/>
      <c r="CO71" s="73"/>
      <c r="CP71" s="73"/>
      <c r="CQ71" s="73"/>
      <c r="CR71" s="73"/>
      <c r="CS71" s="73"/>
      <c r="CT71" s="73"/>
      <c r="CU71" s="73"/>
      <c r="CV71" s="73"/>
      <c r="CW71" s="73"/>
      <c r="CX71" s="73"/>
      <c r="CY71" s="73"/>
      <c r="CZ71" s="73"/>
      <c r="DA71" s="72"/>
      <c r="DB71" s="72"/>
      <c r="DC71" s="73"/>
      <c r="DD71" s="73"/>
      <c r="DE71" s="73"/>
      <c r="DF71" s="73"/>
      <c r="DG71" s="73"/>
      <c r="DH71" s="73"/>
      <c r="DI71" s="73"/>
      <c r="DJ71" s="73"/>
      <c r="DK71" s="73"/>
      <c r="DL71" s="73"/>
      <c r="DM71" s="73"/>
      <c r="DN71" s="73"/>
      <c r="DO71" s="73"/>
      <c r="DP71" s="72"/>
      <c r="DQ71" s="72"/>
      <c r="DR71" s="73"/>
      <c r="DS71" s="73"/>
      <c r="DT71" s="73"/>
      <c r="DU71" s="73"/>
      <c r="DV71" s="73"/>
      <c r="DW71" s="73"/>
      <c r="DX71" s="73"/>
      <c r="DY71" s="73"/>
      <c r="DZ71" s="73"/>
      <c r="EA71" s="73"/>
      <c r="EB71" s="73"/>
      <c r="EC71" s="73"/>
      <c r="ED71" s="73"/>
      <c r="EE71" s="72"/>
      <c r="EF71" s="72"/>
      <c r="EG71" s="73"/>
      <c r="EH71" s="73"/>
      <c r="EI71" s="73"/>
      <c r="EJ71" s="73"/>
      <c r="EK71" s="73"/>
      <c r="EL71" s="73"/>
      <c r="EM71" s="73"/>
      <c r="EN71" s="73"/>
      <c r="EO71" s="73"/>
      <c r="EP71" s="73"/>
      <c r="EQ71" s="73"/>
      <c r="ER71" s="73"/>
      <c r="ES71" s="73"/>
      <c r="ET71" s="72"/>
      <c r="EU71" s="72"/>
      <c r="EV71" s="73"/>
      <c r="EW71" s="73"/>
      <c r="EX71" s="73"/>
      <c r="EY71" s="73"/>
      <c r="EZ71" s="73"/>
      <c r="FA71" s="73"/>
      <c r="FB71" s="73"/>
      <c r="FC71" s="73"/>
      <c r="FD71" s="73"/>
      <c r="FE71" s="73"/>
      <c r="FF71" s="73"/>
      <c r="FG71" s="73"/>
      <c r="FH71" s="73"/>
      <c r="FI71" s="72"/>
      <c r="FJ71" s="72"/>
      <c r="FK71" s="73"/>
      <c r="FL71" s="73"/>
      <c r="FM71" s="73"/>
      <c r="FN71" s="73"/>
      <c r="FO71" s="73"/>
      <c r="FP71" s="73"/>
      <c r="FQ71" s="73"/>
      <c r="FR71" s="73"/>
      <c r="FS71" s="73"/>
      <c r="FT71" s="73"/>
      <c r="FU71" s="73"/>
      <c r="FV71" s="73"/>
      <c r="FW71" s="73"/>
      <c r="FX71" s="72"/>
      <c r="FY71" s="72"/>
      <c r="FZ71" s="73"/>
      <c r="GA71" s="73"/>
      <c r="GB71" s="73"/>
      <c r="GC71" s="73"/>
      <c r="GD71" s="73"/>
      <c r="GE71" s="73"/>
      <c r="GF71" s="73"/>
      <c r="GG71" s="73"/>
      <c r="GH71" s="73"/>
      <c r="GI71" s="73"/>
      <c r="GJ71" s="73"/>
      <c r="GK71" s="73"/>
      <c r="GL71" s="73"/>
      <c r="GM71" s="72"/>
      <c r="GN71" s="72"/>
      <c r="GO71" s="73"/>
      <c r="GP71" s="73"/>
      <c r="GQ71" s="73"/>
      <c r="GR71" s="73"/>
      <c r="GS71" s="73"/>
      <c r="GT71" s="73"/>
      <c r="GU71" s="73"/>
      <c r="GV71" s="73"/>
      <c r="GW71" s="73"/>
      <c r="GX71" s="73"/>
      <c r="GY71" s="73"/>
      <c r="GZ71" s="73"/>
      <c r="HA71" s="73"/>
      <c r="HB71" s="72"/>
      <c r="HC71" s="72"/>
      <c r="HD71" s="73"/>
      <c r="HE71" s="73"/>
      <c r="HF71" s="73"/>
      <c r="HG71" s="73"/>
      <c r="HH71" s="73"/>
      <c r="HI71" s="73"/>
      <c r="HJ71" s="73"/>
      <c r="HK71" s="73"/>
      <c r="HL71" s="73"/>
      <c r="HM71" s="73"/>
      <c r="HN71" s="73"/>
      <c r="HO71" s="73"/>
      <c r="HP71" s="73"/>
      <c r="HQ71" s="72"/>
      <c r="HR71" s="72"/>
      <c r="HS71" s="73"/>
      <c r="HT71" s="73"/>
      <c r="HU71" s="73"/>
      <c r="HV71" s="73"/>
      <c r="HW71" s="73"/>
      <c r="HX71" s="73"/>
      <c r="HY71" s="73"/>
      <c r="HZ71" s="73"/>
      <c r="IA71" s="73"/>
      <c r="IB71" s="73"/>
      <c r="IC71" s="73"/>
      <c r="ID71" s="73"/>
      <c r="IE71" s="73"/>
      <c r="IF71" s="72"/>
      <c r="IG71" s="72"/>
      <c r="IH71" s="73"/>
      <c r="II71" s="73"/>
      <c r="IJ71" s="73"/>
      <c r="IK71" s="73"/>
      <c r="IL71" s="73"/>
      <c r="IM71" s="73"/>
      <c r="IN71" s="73"/>
      <c r="IO71" s="73"/>
      <c r="IP71" s="73"/>
      <c r="IQ71" s="73"/>
      <c r="IR71" s="73"/>
      <c r="IS71" s="73"/>
      <c r="IT71" s="73"/>
      <c r="IU71" s="72"/>
    </row>
    <row r="72" spans="1:255" s="74" customFormat="1" ht="14.1" customHeight="1" x14ac:dyDescent="0.25">
      <c r="A72" s="71"/>
      <c r="B72" s="264" t="s">
        <v>200</v>
      </c>
      <c r="C72" s="77">
        <v>177242.26238</v>
      </c>
      <c r="D72" s="77">
        <v>235242.04992000002</v>
      </c>
      <c r="E72" s="77">
        <v>18889.071129999997</v>
      </c>
      <c r="F72" s="77">
        <v>6295494.9357200004</v>
      </c>
      <c r="G72" s="77">
        <v>6726868.3191500008</v>
      </c>
      <c r="H72" s="77">
        <v>56281.298750000002</v>
      </c>
      <c r="I72" s="77">
        <v>70564.156950000004</v>
      </c>
      <c r="J72" s="77">
        <v>126845.45570000001</v>
      </c>
      <c r="K72" s="77">
        <v>25503.643</v>
      </c>
      <c r="L72" s="77">
        <v>84598.357000000004</v>
      </c>
      <c r="M72" s="77">
        <v>110102</v>
      </c>
      <c r="N72" s="78">
        <v>6963815.7748500006</v>
      </c>
      <c r="O72" s="72"/>
      <c r="P72" s="72"/>
      <c r="Q72" s="73"/>
      <c r="R72" s="73"/>
      <c r="S72" s="73"/>
      <c r="T72" s="73"/>
      <c r="U72" s="73"/>
      <c r="V72" s="73"/>
      <c r="W72" s="73"/>
      <c r="X72" s="73"/>
      <c r="Y72" s="73"/>
      <c r="Z72" s="73"/>
      <c r="AA72" s="73"/>
      <c r="AB72" s="73"/>
      <c r="AC72" s="73"/>
      <c r="AD72" s="72"/>
      <c r="AE72" s="72"/>
      <c r="AF72" s="73"/>
      <c r="AG72" s="73"/>
      <c r="AH72" s="73"/>
      <c r="AI72" s="73"/>
      <c r="AJ72" s="73"/>
      <c r="AK72" s="73"/>
      <c r="AL72" s="73"/>
      <c r="AM72" s="73"/>
      <c r="AN72" s="73"/>
      <c r="AO72" s="73"/>
      <c r="AP72" s="73"/>
      <c r="AQ72" s="73"/>
      <c r="AR72" s="73"/>
      <c r="AS72" s="72"/>
      <c r="AT72" s="72"/>
      <c r="AU72" s="73"/>
      <c r="AV72" s="73"/>
      <c r="AW72" s="73"/>
      <c r="AX72" s="73"/>
      <c r="AY72" s="73"/>
      <c r="AZ72" s="73"/>
      <c r="BA72" s="73"/>
      <c r="BB72" s="73"/>
      <c r="BC72" s="73"/>
      <c r="BD72" s="73"/>
      <c r="BE72" s="73"/>
      <c r="BF72" s="73"/>
      <c r="BG72" s="73"/>
      <c r="BH72" s="72"/>
      <c r="BI72" s="72"/>
      <c r="BJ72" s="73"/>
      <c r="BK72" s="73"/>
      <c r="BL72" s="73"/>
      <c r="BM72" s="73"/>
      <c r="BN72" s="73"/>
      <c r="BO72" s="73"/>
      <c r="BP72" s="73"/>
      <c r="BQ72" s="73"/>
      <c r="BR72" s="73"/>
      <c r="BS72" s="73"/>
      <c r="BT72" s="73"/>
      <c r="BU72" s="73"/>
      <c r="BV72" s="73"/>
      <c r="BW72" s="72"/>
      <c r="BX72" s="72"/>
      <c r="BY72" s="73"/>
      <c r="BZ72" s="73"/>
      <c r="CA72" s="73"/>
      <c r="CB72" s="73"/>
      <c r="CC72" s="73"/>
      <c r="CD72" s="73"/>
      <c r="CE72" s="73"/>
      <c r="CF72" s="73"/>
      <c r="CG72" s="73"/>
      <c r="CH72" s="73"/>
      <c r="CI72" s="73"/>
      <c r="CJ72" s="73"/>
      <c r="CK72" s="73"/>
      <c r="CL72" s="72"/>
      <c r="CM72" s="72"/>
      <c r="CN72" s="73"/>
      <c r="CO72" s="73"/>
      <c r="CP72" s="73"/>
      <c r="CQ72" s="73"/>
      <c r="CR72" s="73"/>
      <c r="CS72" s="73"/>
      <c r="CT72" s="73"/>
      <c r="CU72" s="73"/>
      <c r="CV72" s="73"/>
      <c r="CW72" s="73"/>
      <c r="CX72" s="73"/>
      <c r="CY72" s="73"/>
      <c r="CZ72" s="73"/>
      <c r="DA72" s="72"/>
      <c r="DB72" s="72"/>
      <c r="DC72" s="73"/>
      <c r="DD72" s="73"/>
      <c r="DE72" s="73"/>
      <c r="DF72" s="73"/>
      <c r="DG72" s="73"/>
      <c r="DH72" s="73"/>
      <c r="DI72" s="73"/>
      <c r="DJ72" s="73"/>
      <c r="DK72" s="73"/>
      <c r="DL72" s="73"/>
      <c r="DM72" s="73"/>
      <c r="DN72" s="73"/>
      <c r="DO72" s="73"/>
      <c r="DP72" s="72"/>
      <c r="DQ72" s="72"/>
      <c r="DR72" s="73"/>
      <c r="DS72" s="73"/>
      <c r="DT72" s="73"/>
      <c r="DU72" s="73"/>
      <c r="DV72" s="73"/>
      <c r="DW72" s="73"/>
      <c r="DX72" s="73"/>
      <c r="DY72" s="73"/>
      <c r="DZ72" s="73"/>
      <c r="EA72" s="73"/>
      <c r="EB72" s="73"/>
      <c r="EC72" s="73"/>
      <c r="ED72" s="73"/>
      <c r="EE72" s="72"/>
      <c r="EF72" s="72"/>
      <c r="EG72" s="73"/>
      <c r="EH72" s="73"/>
      <c r="EI72" s="73"/>
      <c r="EJ72" s="73"/>
      <c r="EK72" s="73"/>
      <c r="EL72" s="73"/>
      <c r="EM72" s="73"/>
      <c r="EN72" s="73"/>
      <c r="EO72" s="73"/>
      <c r="EP72" s="73"/>
      <c r="EQ72" s="73"/>
      <c r="ER72" s="73"/>
      <c r="ES72" s="73"/>
      <c r="ET72" s="72"/>
      <c r="EU72" s="72"/>
      <c r="EV72" s="73"/>
      <c r="EW72" s="73"/>
      <c r="EX72" s="73"/>
      <c r="EY72" s="73"/>
      <c r="EZ72" s="73"/>
      <c r="FA72" s="73"/>
      <c r="FB72" s="73"/>
      <c r="FC72" s="73"/>
      <c r="FD72" s="73"/>
      <c r="FE72" s="73"/>
      <c r="FF72" s="73"/>
      <c r="FG72" s="73"/>
      <c r="FH72" s="73"/>
      <c r="FI72" s="72"/>
      <c r="FJ72" s="72"/>
      <c r="FK72" s="73"/>
      <c r="FL72" s="73"/>
      <c r="FM72" s="73"/>
      <c r="FN72" s="73"/>
      <c r="FO72" s="73"/>
      <c r="FP72" s="73"/>
      <c r="FQ72" s="73"/>
      <c r="FR72" s="73"/>
      <c r="FS72" s="73"/>
      <c r="FT72" s="73"/>
      <c r="FU72" s="73"/>
      <c r="FV72" s="73"/>
      <c r="FW72" s="73"/>
      <c r="FX72" s="72"/>
      <c r="FY72" s="72"/>
      <c r="FZ72" s="73"/>
      <c r="GA72" s="73"/>
      <c r="GB72" s="73"/>
      <c r="GC72" s="73"/>
      <c r="GD72" s="73"/>
      <c r="GE72" s="73"/>
      <c r="GF72" s="73"/>
      <c r="GG72" s="73"/>
      <c r="GH72" s="73"/>
      <c r="GI72" s="73"/>
      <c r="GJ72" s="73"/>
      <c r="GK72" s="73"/>
      <c r="GL72" s="73"/>
      <c r="GM72" s="72"/>
      <c r="GN72" s="72"/>
      <c r="GO72" s="73"/>
      <c r="GP72" s="73"/>
      <c r="GQ72" s="73"/>
      <c r="GR72" s="73"/>
      <c r="GS72" s="73"/>
      <c r="GT72" s="73"/>
      <c r="GU72" s="73"/>
      <c r="GV72" s="73"/>
      <c r="GW72" s="73"/>
      <c r="GX72" s="73"/>
      <c r="GY72" s="73"/>
      <c r="GZ72" s="73"/>
      <c r="HA72" s="73"/>
      <c r="HB72" s="72"/>
      <c r="HC72" s="72"/>
      <c r="HD72" s="73"/>
      <c r="HE72" s="73"/>
      <c r="HF72" s="73"/>
      <c r="HG72" s="73"/>
      <c r="HH72" s="73"/>
      <c r="HI72" s="73"/>
      <c r="HJ72" s="73"/>
      <c r="HK72" s="73"/>
      <c r="HL72" s="73"/>
      <c r="HM72" s="73"/>
      <c r="HN72" s="73"/>
      <c r="HO72" s="73"/>
      <c r="HP72" s="73"/>
      <c r="HQ72" s="72"/>
      <c r="HR72" s="72"/>
      <c r="HS72" s="73"/>
      <c r="HT72" s="73"/>
      <c r="HU72" s="73"/>
      <c r="HV72" s="73"/>
      <c r="HW72" s="73"/>
      <c r="HX72" s="73"/>
      <c r="HY72" s="73"/>
      <c r="HZ72" s="73"/>
      <c r="IA72" s="73"/>
      <c r="IB72" s="73"/>
      <c r="IC72" s="73"/>
      <c r="ID72" s="73"/>
      <c r="IE72" s="73"/>
      <c r="IF72" s="72"/>
      <c r="IG72" s="72"/>
      <c r="IH72" s="73"/>
      <c r="II72" s="73"/>
      <c r="IJ72" s="73"/>
      <c r="IK72" s="73"/>
      <c r="IL72" s="73"/>
      <c r="IM72" s="73"/>
      <c r="IN72" s="73"/>
      <c r="IO72" s="73"/>
      <c r="IP72" s="73"/>
      <c r="IQ72" s="73"/>
      <c r="IR72" s="73"/>
      <c r="IS72" s="73"/>
      <c r="IT72" s="73"/>
      <c r="IU72" s="72"/>
    </row>
    <row r="73" spans="1:255" s="74" customFormat="1" ht="14.1" customHeight="1" x14ac:dyDescent="0.25">
      <c r="A73" s="71"/>
      <c r="B73" s="264" t="s">
        <v>201</v>
      </c>
      <c r="C73" s="77">
        <v>259839.44830000002</v>
      </c>
      <c r="D73" s="77">
        <v>386291.26605999999</v>
      </c>
      <c r="E73" s="77">
        <v>28979.810509999999</v>
      </c>
      <c r="F73" s="77">
        <v>8747113.7732699998</v>
      </c>
      <c r="G73" s="77">
        <v>9422224.2981400006</v>
      </c>
      <c r="H73" s="77">
        <v>96156.906049999991</v>
      </c>
      <c r="I73" s="77">
        <v>102685.17624</v>
      </c>
      <c r="J73" s="77">
        <v>198842.08228999999</v>
      </c>
      <c r="K73" s="77">
        <v>40321.506699999998</v>
      </c>
      <c r="L73" s="77">
        <v>100868.53573999999</v>
      </c>
      <c r="M73" s="77">
        <v>141190.04243999999</v>
      </c>
      <c r="N73" s="78">
        <v>9762256.422869999</v>
      </c>
      <c r="O73" s="72"/>
      <c r="P73" s="72"/>
      <c r="Q73" s="73"/>
      <c r="R73" s="73"/>
      <c r="S73" s="73"/>
      <c r="T73" s="73"/>
      <c r="U73" s="73"/>
      <c r="V73" s="73"/>
      <c r="W73" s="73"/>
      <c r="X73" s="73"/>
      <c r="Y73" s="73"/>
      <c r="Z73" s="73"/>
      <c r="AA73" s="73"/>
      <c r="AB73" s="73"/>
      <c r="AC73" s="73"/>
      <c r="AD73" s="72"/>
      <c r="AE73" s="72"/>
      <c r="AF73" s="73"/>
      <c r="AG73" s="73"/>
      <c r="AH73" s="73"/>
      <c r="AI73" s="73"/>
      <c r="AJ73" s="73"/>
      <c r="AK73" s="73"/>
      <c r="AL73" s="73"/>
      <c r="AM73" s="73"/>
      <c r="AN73" s="73"/>
      <c r="AO73" s="73"/>
      <c r="AP73" s="73"/>
      <c r="AQ73" s="73"/>
      <c r="AR73" s="73"/>
      <c r="AS73" s="72"/>
      <c r="AT73" s="72"/>
      <c r="AU73" s="73"/>
      <c r="AV73" s="73"/>
      <c r="AW73" s="73"/>
      <c r="AX73" s="73"/>
      <c r="AY73" s="73"/>
      <c r="AZ73" s="73"/>
      <c r="BA73" s="73"/>
      <c r="BB73" s="73"/>
      <c r="BC73" s="73"/>
      <c r="BD73" s="73"/>
      <c r="BE73" s="73"/>
      <c r="BF73" s="73"/>
      <c r="BG73" s="73"/>
      <c r="BH73" s="72"/>
      <c r="BI73" s="72"/>
      <c r="BJ73" s="73"/>
      <c r="BK73" s="73"/>
      <c r="BL73" s="73"/>
      <c r="BM73" s="73"/>
      <c r="BN73" s="73"/>
      <c r="BO73" s="73"/>
      <c r="BP73" s="73"/>
      <c r="BQ73" s="73"/>
      <c r="BR73" s="73"/>
      <c r="BS73" s="73"/>
      <c r="BT73" s="73"/>
      <c r="BU73" s="73"/>
      <c r="BV73" s="73"/>
      <c r="BW73" s="72"/>
      <c r="BX73" s="72"/>
      <c r="BY73" s="73"/>
      <c r="BZ73" s="73"/>
      <c r="CA73" s="73"/>
      <c r="CB73" s="73"/>
      <c r="CC73" s="73"/>
      <c r="CD73" s="73"/>
      <c r="CE73" s="73"/>
      <c r="CF73" s="73"/>
      <c r="CG73" s="73"/>
      <c r="CH73" s="73"/>
      <c r="CI73" s="73"/>
      <c r="CJ73" s="73"/>
      <c r="CK73" s="73"/>
      <c r="CL73" s="72"/>
      <c r="CM73" s="72"/>
      <c r="CN73" s="73"/>
      <c r="CO73" s="73"/>
      <c r="CP73" s="73"/>
      <c r="CQ73" s="73"/>
      <c r="CR73" s="73"/>
      <c r="CS73" s="73"/>
      <c r="CT73" s="73"/>
      <c r="CU73" s="73"/>
      <c r="CV73" s="73"/>
      <c r="CW73" s="73"/>
      <c r="CX73" s="73"/>
      <c r="CY73" s="73"/>
      <c r="CZ73" s="73"/>
      <c r="DA73" s="72"/>
      <c r="DB73" s="72"/>
      <c r="DC73" s="73"/>
      <c r="DD73" s="73"/>
      <c r="DE73" s="73"/>
      <c r="DF73" s="73"/>
      <c r="DG73" s="73"/>
      <c r="DH73" s="73"/>
      <c r="DI73" s="73"/>
      <c r="DJ73" s="73"/>
      <c r="DK73" s="73"/>
      <c r="DL73" s="73"/>
      <c r="DM73" s="73"/>
      <c r="DN73" s="73"/>
      <c r="DO73" s="73"/>
      <c r="DP73" s="72"/>
      <c r="DQ73" s="72"/>
      <c r="DR73" s="73"/>
      <c r="DS73" s="73"/>
      <c r="DT73" s="73"/>
      <c r="DU73" s="73"/>
      <c r="DV73" s="73"/>
      <c r="DW73" s="73"/>
      <c r="DX73" s="73"/>
      <c r="DY73" s="73"/>
      <c r="DZ73" s="73"/>
      <c r="EA73" s="73"/>
      <c r="EB73" s="73"/>
      <c r="EC73" s="73"/>
      <c r="ED73" s="73"/>
      <c r="EE73" s="72"/>
      <c r="EF73" s="72"/>
      <c r="EG73" s="73"/>
      <c r="EH73" s="73"/>
      <c r="EI73" s="73"/>
      <c r="EJ73" s="73"/>
      <c r="EK73" s="73"/>
      <c r="EL73" s="73"/>
      <c r="EM73" s="73"/>
      <c r="EN73" s="73"/>
      <c r="EO73" s="73"/>
      <c r="EP73" s="73"/>
      <c r="EQ73" s="73"/>
      <c r="ER73" s="73"/>
      <c r="ES73" s="73"/>
      <c r="ET73" s="72"/>
      <c r="EU73" s="72"/>
      <c r="EV73" s="73"/>
      <c r="EW73" s="73"/>
      <c r="EX73" s="73"/>
      <c r="EY73" s="73"/>
      <c r="EZ73" s="73"/>
      <c r="FA73" s="73"/>
      <c r="FB73" s="73"/>
      <c r="FC73" s="73"/>
      <c r="FD73" s="73"/>
      <c r="FE73" s="73"/>
      <c r="FF73" s="73"/>
      <c r="FG73" s="73"/>
      <c r="FH73" s="73"/>
      <c r="FI73" s="72"/>
      <c r="FJ73" s="72"/>
      <c r="FK73" s="73"/>
      <c r="FL73" s="73"/>
      <c r="FM73" s="73"/>
      <c r="FN73" s="73"/>
      <c r="FO73" s="73"/>
      <c r="FP73" s="73"/>
      <c r="FQ73" s="73"/>
      <c r="FR73" s="73"/>
      <c r="FS73" s="73"/>
      <c r="FT73" s="73"/>
      <c r="FU73" s="73"/>
      <c r="FV73" s="73"/>
      <c r="FW73" s="73"/>
      <c r="FX73" s="72"/>
      <c r="FY73" s="72"/>
      <c r="FZ73" s="73"/>
      <c r="GA73" s="73"/>
      <c r="GB73" s="73"/>
      <c r="GC73" s="73"/>
      <c r="GD73" s="73"/>
      <c r="GE73" s="73"/>
      <c r="GF73" s="73"/>
      <c r="GG73" s="73"/>
      <c r="GH73" s="73"/>
      <c r="GI73" s="73"/>
      <c r="GJ73" s="73"/>
      <c r="GK73" s="73"/>
      <c r="GL73" s="73"/>
      <c r="GM73" s="72"/>
      <c r="GN73" s="72"/>
      <c r="GO73" s="73"/>
      <c r="GP73" s="73"/>
      <c r="GQ73" s="73"/>
      <c r="GR73" s="73"/>
      <c r="GS73" s="73"/>
      <c r="GT73" s="73"/>
      <c r="GU73" s="73"/>
      <c r="GV73" s="73"/>
      <c r="GW73" s="73"/>
      <c r="GX73" s="73"/>
      <c r="GY73" s="73"/>
      <c r="GZ73" s="73"/>
      <c r="HA73" s="73"/>
      <c r="HB73" s="72"/>
      <c r="HC73" s="72"/>
      <c r="HD73" s="73"/>
      <c r="HE73" s="73"/>
      <c r="HF73" s="73"/>
      <c r="HG73" s="73"/>
      <c r="HH73" s="73"/>
      <c r="HI73" s="73"/>
      <c r="HJ73" s="73"/>
      <c r="HK73" s="73"/>
      <c r="HL73" s="73"/>
      <c r="HM73" s="73"/>
      <c r="HN73" s="73"/>
      <c r="HO73" s="73"/>
      <c r="HP73" s="73"/>
      <c r="HQ73" s="72"/>
      <c r="HR73" s="72"/>
      <c r="HS73" s="73"/>
      <c r="HT73" s="73"/>
      <c r="HU73" s="73"/>
      <c r="HV73" s="73"/>
      <c r="HW73" s="73"/>
      <c r="HX73" s="73"/>
      <c r="HY73" s="73"/>
      <c r="HZ73" s="73"/>
      <c r="IA73" s="73"/>
      <c r="IB73" s="73"/>
      <c r="IC73" s="73"/>
      <c r="ID73" s="73"/>
      <c r="IE73" s="73"/>
      <c r="IF73" s="72"/>
      <c r="IG73" s="72"/>
      <c r="IH73" s="73"/>
      <c r="II73" s="73"/>
      <c r="IJ73" s="73"/>
      <c r="IK73" s="73"/>
      <c r="IL73" s="73"/>
      <c r="IM73" s="73"/>
      <c r="IN73" s="73"/>
      <c r="IO73" s="73"/>
      <c r="IP73" s="73"/>
      <c r="IQ73" s="73"/>
      <c r="IR73" s="73"/>
      <c r="IS73" s="73"/>
      <c r="IT73" s="73"/>
      <c r="IU73" s="72"/>
    </row>
    <row r="74" spans="1:255" s="74" customFormat="1" ht="14.1" customHeight="1" x14ac:dyDescent="0.25">
      <c r="A74" s="71"/>
      <c r="B74" s="254" t="s">
        <v>202</v>
      </c>
      <c r="C74" s="234">
        <v>363027.42817999999</v>
      </c>
      <c r="D74" s="234">
        <v>602269.67906999995</v>
      </c>
      <c r="E74" s="234">
        <v>42009.507969999999</v>
      </c>
      <c r="F74" s="234">
        <v>13524532.529130001</v>
      </c>
      <c r="G74" s="234">
        <v>14531839.14435</v>
      </c>
      <c r="H74" s="234">
        <v>192636.35058999999</v>
      </c>
      <c r="I74" s="234">
        <v>185974.82791000002</v>
      </c>
      <c r="J74" s="234">
        <v>378611.17850000004</v>
      </c>
      <c r="K74" s="234">
        <v>130756.87337999999</v>
      </c>
      <c r="L74" s="234">
        <v>253948.71432</v>
      </c>
      <c r="M74" s="234">
        <v>384705.58769999997</v>
      </c>
      <c r="N74" s="235">
        <v>15295155.91055</v>
      </c>
      <c r="O74" s="72"/>
      <c r="P74" s="72"/>
      <c r="Q74" s="73"/>
      <c r="R74" s="73"/>
      <c r="S74" s="73"/>
      <c r="T74" s="73"/>
      <c r="U74" s="73"/>
      <c r="V74" s="73"/>
      <c r="W74" s="73"/>
      <c r="X74" s="73"/>
      <c r="Y74" s="73"/>
      <c r="Z74" s="73"/>
      <c r="AA74" s="73"/>
      <c r="AB74" s="73"/>
      <c r="AC74" s="73"/>
      <c r="AD74" s="72"/>
      <c r="AE74" s="72"/>
      <c r="AF74" s="73"/>
      <c r="AG74" s="73"/>
      <c r="AH74" s="73"/>
      <c r="AI74" s="73"/>
      <c r="AJ74" s="73"/>
      <c r="AK74" s="73"/>
      <c r="AL74" s="73"/>
      <c r="AM74" s="73"/>
      <c r="AN74" s="73"/>
      <c r="AO74" s="73"/>
      <c r="AP74" s="73"/>
      <c r="AQ74" s="73"/>
      <c r="AR74" s="73"/>
      <c r="AS74" s="72"/>
      <c r="AT74" s="72"/>
      <c r="AU74" s="73"/>
      <c r="AV74" s="73"/>
      <c r="AW74" s="73"/>
      <c r="AX74" s="73"/>
      <c r="AY74" s="73"/>
      <c r="AZ74" s="73"/>
      <c r="BA74" s="73"/>
      <c r="BB74" s="73"/>
      <c r="BC74" s="73"/>
      <c r="BD74" s="73"/>
      <c r="BE74" s="73"/>
      <c r="BF74" s="73"/>
      <c r="BG74" s="73"/>
      <c r="BH74" s="72"/>
      <c r="BI74" s="72"/>
      <c r="BJ74" s="73"/>
      <c r="BK74" s="73"/>
      <c r="BL74" s="73"/>
      <c r="BM74" s="73"/>
      <c r="BN74" s="73"/>
      <c r="BO74" s="73"/>
      <c r="BP74" s="73"/>
      <c r="BQ74" s="73"/>
      <c r="BR74" s="73"/>
      <c r="BS74" s="73"/>
      <c r="BT74" s="73"/>
      <c r="BU74" s="73"/>
      <c r="BV74" s="73"/>
      <c r="BW74" s="72"/>
      <c r="BX74" s="72"/>
      <c r="BY74" s="73"/>
      <c r="BZ74" s="73"/>
      <c r="CA74" s="73"/>
      <c r="CB74" s="73"/>
      <c r="CC74" s="73"/>
      <c r="CD74" s="73"/>
      <c r="CE74" s="73"/>
      <c r="CF74" s="73"/>
      <c r="CG74" s="73"/>
      <c r="CH74" s="73"/>
      <c r="CI74" s="73"/>
      <c r="CJ74" s="73"/>
      <c r="CK74" s="73"/>
      <c r="CL74" s="72"/>
      <c r="CM74" s="72"/>
      <c r="CN74" s="73"/>
      <c r="CO74" s="73"/>
      <c r="CP74" s="73"/>
      <c r="CQ74" s="73"/>
      <c r="CR74" s="73"/>
      <c r="CS74" s="73"/>
      <c r="CT74" s="73"/>
      <c r="CU74" s="73"/>
      <c r="CV74" s="73"/>
      <c r="CW74" s="73"/>
      <c r="CX74" s="73"/>
      <c r="CY74" s="73"/>
      <c r="CZ74" s="73"/>
      <c r="DA74" s="72"/>
      <c r="DB74" s="72"/>
      <c r="DC74" s="73"/>
      <c r="DD74" s="73"/>
      <c r="DE74" s="73"/>
      <c r="DF74" s="73"/>
      <c r="DG74" s="73"/>
      <c r="DH74" s="73"/>
      <c r="DI74" s="73"/>
      <c r="DJ74" s="73"/>
      <c r="DK74" s="73"/>
      <c r="DL74" s="73"/>
      <c r="DM74" s="73"/>
      <c r="DN74" s="73"/>
      <c r="DO74" s="73"/>
      <c r="DP74" s="72"/>
      <c r="DQ74" s="72"/>
      <c r="DR74" s="73"/>
      <c r="DS74" s="73"/>
      <c r="DT74" s="73"/>
      <c r="DU74" s="73"/>
      <c r="DV74" s="73"/>
      <c r="DW74" s="73"/>
      <c r="DX74" s="73"/>
      <c r="DY74" s="73"/>
      <c r="DZ74" s="73"/>
      <c r="EA74" s="73"/>
      <c r="EB74" s="73"/>
      <c r="EC74" s="73"/>
      <c r="ED74" s="73"/>
      <c r="EE74" s="72"/>
      <c r="EF74" s="72"/>
      <c r="EG74" s="73"/>
      <c r="EH74" s="73"/>
      <c r="EI74" s="73"/>
      <c r="EJ74" s="73"/>
      <c r="EK74" s="73"/>
      <c r="EL74" s="73"/>
      <c r="EM74" s="73"/>
      <c r="EN74" s="73"/>
      <c r="EO74" s="73"/>
      <c r="EP74" s="73"/>
      <c r="EQ74" s="73"/>
      <c r="ER74" s="73"/>
      <c r="ES74" s="73"/>
      <c r="ET74" s="72"/>
      <c r="EU74" s="72"/>
      <c r="EV74" s="73"/>
      <c r="EW74" s="73"/>
      <c r="EX74" s="73"/>
      <c r="EY74" s="73"/>
      <c r="EZ74" s="73"/>
      <c r="FA74" s="73"/>
      <c r="FB74" s="73"/>
      <c r="FC74" s="73"/>
      <c r="FD74" s="73"/>
      <c r="FE74" s="73"/>
      <c r="FF74" s="73"/>
      <c r="FG74" s="73"/>
      <c r="FH74" s="73"/>
      <c r="FI74" s="72"/>
      <c r="FJ74" s="72"/>
      <c r="FK74" s="73"/>
      <c r="FL74" s="73"/>
      <c r="FM74" s="73"/>
      <c r="FN74" s="73"/>
      <c r="FO74" s="73"/>
      <c r="FP74" s="73"/>
      <c r="FQ74" s="73"/>
      <c r="FR74" s="73"/>
      <c r="FS74" s="73"/>
      <c r="FT74" s="73"/>
      <c r="FU74" s="73"/>
      <c r="FV74" s="73"/>
      <c r="FW74" s="73"/>
      <c r="FX74" s="72"/>
      <c r="FY74" s="72"/>
      <c r="FZ74" s="73"/>
      <c r="GA74" s="73"/>
      <c r="GB74" s="73"/>
      <c r="GC74" s="73"/>
      <c r="GD74" s="73"/>
      <c r="GE74" s="73"/>
      <c r="GF74" s="73"/>
      <c r="GG74" s="73"/>
      <c r="GH74" s="73"/>
      <c r="GI74" s="73"/>
      <c r="GJ74" s="73"/>
      <c r="GK74" s="73"/>
      <c r="GL74" s="73"/>
      <c r="GM74" s="72"/>
      <c r="GN74" s="72"/>
      <c r="GO74" s="73"/>
      <c r="GP74" s="73"/>
      <c r="GQ74" s="73"/>
      <c r="GR74" s="73"/>
      <c r="GS74" s="73"/>
      <c r="GT74" s="73"/>
      <c r="GU74" s="73"/>
      <c r="GV74" s="73"/>
      <c r="GW74" s="73"/>
      <c r="GX74" s="73"/>
      <c r="GY74" s="73"/>
      <c r="GZ74" s="73"/>
      <c r="HA74" s="73"/>
      <c r="HB74" s="72"/>
      <c r="HC74" s="72"/>
      <c r="HD74" s="73"/>
      <c r="HE74" s="73"/>
      <c r="HF74" s="73"/>
      <c r="HG74" s="73"/>
      <c r="HH74" s="73"/>
      <c r="HI74" s="73"/>
      <c r="HJ74" s="73"/>
      <c r="HK74" s="73"/>
      <c r="HL74" s="73"/>
      <c r="HM74" s="73"/>
      <c r="HN74" s="73"/>
      <c r="HO74" s="73"/>
      <c r="HP74" s="73"/>
      <c r="HQ74" s="72"/>
      <c r="HR74" s="72"/>
      <c r="HS74" s="73"/>
      <c r="HT74" s="73"/>
      <c r="HU74" s="73"/>
      <c r="HV74" s="73"/>
      <c r="HW74" s="73"/>
      <c r="HX74" s="73"/>
      <c r="HY74" s="73"/>
      <c r="HZ74" s="73"/>
      <c r="IA74" s="73"/>
      <c r="IB74" s="73"/>
      <c r="IC74" s="73"/>
      <c r="ID74" s="73"/>
      <c r="IE74" s="73"/>
      <c r="IF74" s="72"/>
      <c r="IG74" s="72"/>
      <c r="IH74" s="73"/>
      <c r="II74" s="73"/>
      <c r="IJ74" s="73"/>
      <c r="IK74" s="73"/>
      <c r="IL74" s="73"/>
      <c r="IM74" s="73"/>
      <c r="IN74" s="73"/>
      <c r="IO74" s="73"/>
      <c r="IP74" s="73"/>
      <c r="IQ74" s="73"/>
      <c r="IR74" s="73"/>
      <c r="IS74" s="73"/>
      <c r="IT74" s="73"/>
      <c r="IU74" s="72"/>
    </row>
    <row r="75" spans="1:255" s="74" customFormat="1" ht="14.1" customHeight="1" x14ac:dyDescent="0.25">
      <c r="A75" s="71"/>
      <c r="B75" s="264" t="s">
        <v>204</v>
      </c>
      <c r="C75" s="77">
        <v>82115.126850000001</v>
      </c>
      <c r="D75" s="77">
        <v>81843.764250000007</v>
      </c>
      <c r="E75" s="77">
        <v>8358.3218500000003</v>
      </c>
      <c r="F75" s="77">
        <v>2172102.02569</v>
      </c>
      <c r="G75" s="77">
        <v>2344419.2386400001</v>
      </c>
      <c r="H75" s="77">
        <v>19307.179329999999</v>
      </c>
      <c r="I75" s="77">
        <v>16621.383979999999</v>
      </c>
      <c r="J75" s="77">
        <v>35928.563309999998</v>
      </c>
      <c r="K75" s="77">
        <v>490.1</v>
      </c>
      <c r="L75" s="77">
        <v>55038.668399999995</v>
      </c>
      <c r="M75" s="77">
        <v>55528.768399999994</v>
      </c>
      <c r="N75" s="78">
        <v>2435876.5703500002</v>
      </c>
      <c r="O75" s="72"/>
      <c r="P75" s="72"/>
      <c r="Q75" s="73"/>
      <c r="R75" s="73"/>
      <c r="S75" s="73"/>
      <c r="T75" s="73"/>
      <c r="U75" s="73"/>
      <c r="V75" s="73"/>
      <c r="W75" s="73"/>
      <c r="X75" s="73"/>
      <c r="Y75" s="73"/>
      <c r="Z75" s="73"/>
      <c r="AA75" s="73"/>
      <c r="AB75" s="73"/>
      <c r="AC75" s="73"/>
      <c r="AD75" s="72"/>
      <c r="AE75" s="72"/>
      <c r="AF75" s="73"/>
      <c r="AG75" s="73"/>
      <c r="AH75" s="73"/>
      <c r="AI75" s="73"/>
      <c r="AJ75" s="73"/>
      <c r="AK75" s="73"/>
      <c r="AL75" s="73"/>
      <c r="AM75" s="73"/>
      <c r="AN75" s="73"/>
      <c r="AO75" s="73"/>
      <c r="AP75" s="73"/>
      <c r="AQ75" s="73"/>
      <c r="AR75" s="73"/>
      <c r="AS75" s="72"/>
      <c r="AT75" s="72"/>
      <c r="AU75" s="73"/>
      <c r="AV75" s="73"/>
      <c r="AW75" s="73"/>
      <c r="AX75" s="73"/>
      <c r="AY75" s="73"/>
      <c r="AZ75" s="73"/>
      <c r="BA75" s="73"/>
      <c r="BB75" s="73"/>
      <c r="BC75" s="73"/>
      <c r="BD75" s="73"/>
      <c r="BE75" s="73"/>
      <c r="BF75" s="73"/>
      <c r="BG75" s="73"/>
      <c r="BH75" s="72"/>
      <c r="BI75" s="72"/>
      <c r="BJ75" s="73"/>
      <c r="BK75" s="73"/>
      <c r="BL75" s="73"/>
      <c r="BM75" s="73"/>
      <c r="BN75" s="73"/>
      <c r="BO75" s="73"/>
      <c r="BP75" s="73"/>
      <c r="BQ75" s="73"/>
      <c r="BR75" s="73"/>
      <c r="BS75" s="73"/>
      <c r="BT75" s="73"/>
      <c r="BU75" s="73"/>
      <c r="BV75" s="73"/>
      <c r="BW75" s="72"/>
      <c r="BX75" s="72"/>
      <c r="BY75" s="73"/>
      <c r="BZ75" s="73"/>
      <c r="CA75" s="73"/>
      <c r="CB75" s="73"/>
      <c r="CC75" s="73"/>
      <c r="CD75" s="73"/>
      <c r="CE75" s="73"/>
      <c r="CF75" s="73"/>
      <c r="CG75" s="73"/>
      <c r="CH75" s="73"/>
      <c r="CI75" s="73"/>
      <c r="CJ75" s="73"/>
      <c r="CK75" s="73"/>
      <c r="CL75" s="72"/>
      <c r="CM75" s="72"/>
      <c r="CN75" s="73"/>
      <c r="CO75" s="73"/>
      <c r="CP75" s="73"/>
      <c r="CQ75" s="73"/>
      <c r="CR75" s="73"/>
      <c r="CS75" s="73"/>
      <c r="CT75" s="73"/>
      <c r="CU75" s="73"/>
      <c r="CV75" s="73"/>
      <c r="CW75" s="73"/>
      <c r="CX75" s="73"/>
      <c r="CY75" s="73"/>
      <c r="CZ75" s="73"/>
      <c r="DA75" s="72"/>
      <c r="DB75" s="72"/>
      <c r="DC75" s="73"/>
      <c r="DD75" s="73"/>
      <c r="DE75" s="73"/>
      <c r="DF75" s="73"/>
      <c r="DG75" s="73"/>
      <c r="DH75" s="73"/>
      <c r="DI75" s="73"/>
      <c r="DJ75" s="73"/>
      <c r="DK75" s="73"/>
      <c r="DL75" s="73"/>
      <c r="DM75" s="73"/>
      <c r="DN75" s="73"/>
      <c r="DO75" s="73"/>
      <c r="DP75" s="72"/>
      <c r="DQ75" s="72"/>
      <c r="DR75" s="73"/>
      <c r="DS75" s="73"/>
      <c r="DT75" s="73"/>
      <c r="DU75" s="73"/>
      <c r="DV75" s="73"/>
      <c r="DW75" s="73"/>
      <c r="DX75" s="73"/>
      <c r="DY75" s="73"/>
      <c r="DZ75" s="73"/>
      <c r="EA75" s="73"/>
      <c r="EB75" s="73"/>
      <c r="EC75" s="73"/>
      <c r="ED75" s="73"/>
      <c r="EE75" s="72"/>
      <c r="EF75" s="72"/>
      <c r="EG75" s="73"/>
      <c r="EH75" s="73"/>
      <c r="EI75" s="73"/>
      <c r="EJ75" s="73"/>
      <c r="EK75" s="73"/>
      <c r="EL75" s="73"/>
      <c r="EM75" s="73"/>
      <c r="EN75" s="73"/>
      <c r="EO75" s="73"/>
      <c r="EP75" s="73"/>
      <c r="EQ75" s="73"/>
      <c r="ER75" s="73"/>
      <c r="ES75" s="73"/>
      <c r="ET75" s="72"/>
      <c r="EU75" s="72"/>
      <c r="EV75" s="73"/>
      <c r="EW75" s="73"/>
      <c r="EX75" s="73"/>
      <c r="EY75" s="73"/>
      <c r="EZ75" s="73"/>
      <c r="FA75" s="73"/>
      <c r="FB75" s="73"/>
      <c r="FC75" s="73"/>
      <c r="FD75" s="73"/>
      <c r="FE75" s="73"/>
      <c r="FF75" s="73"/>
      <c r="FG75" s="73"/>
      <c r="FH75" s="73"/>
      <c r="FI75" s="72"/>
      <c r="FJ75" s="72"/>
      <c r="FK75" s="73"/>
      <c r="FL75" s="73"/>
      <c r="FM75" s="73"/>
      <c r="FN75" s="73"/>
      <c r="FO75" s="73"/>
      <c r="FP75" s="73"/>
      <c r="FQ75" s="73"/>
      <c r="FR75" s="73"/>
      <c r="FS75" s="73"/>
      <c r="FT75" s="73"/>
      <c r="FU75" s="73"/>
      <c r="FV75" s="73"/>
      <c r="FW75" s="73"/>
      <c r="FX75" s="72"/>
      <c r="FY75" s="72"/>
      <c r="FZ75" s="73"/>
      <c r="GA75" s="73"/>
      <c r="GB75" s="73"/>
      <c r="GC75" s="73"/>
      <c r="GD75" s="73"/>
      <c r="GE75" s="73"/>
      <c r="GF75" s="73"/>
      <c r="GG75" s="73"/>
      <c r="GH75" s="73"/>
      <c r="GI75" s="73"/>
      <c r="GJ75" s="73"/>
      <c r="GK75" s="73"/>
      <c r="GL75" s="73"/>
      <c r="GM75" s="72"/>
      <c r="GN75" s="72"/>
      <c r="GO75" s="73"/>
      <c r="GP75" s="73"/>
      <c r="GQ75" s="73"/>
      <c r="GR75" s="73"/>
      <c r="GS75" s="73"/>
      <c r="GT75" s="73"/>
      <c r="GU75" s="73"/>
      <c r="GV75" s="73"/>
      <c r="GW75" s="73"/>
      <c r="GX75" s="73"/>
      <c r="GY75" s="73"/>
      <c r="GZ75" s="73"/>
      <c r="HA75" s="73"/>
      <c r="HB75" s="72"/>
      <c r="HC75" s="72"/>
      <c r="HD75" s="73"/>
      <c r="HE75" s="73"/>
      <c r="HF75" s="73"/>
      <c r="HG75" s="73"/>
      <c r="HH75" s="73"/>
      <c r="HI75" s="73"/>
      <c r="HJ75" s="73"/>
      <c r="HK75" s="73"/>
      <c r="HL75" s="73"/>
      <c r="HM75" s="73"/>
      <c r="HN75" s="73"/>
      <c r="HO75" s="73"/>
      <c r="HP75" s="73"/>
      <c r="HQ75" s="72"/>
      <c r="HR75" s="72"/>
      <c r="HS75" s="73"/>
      <c r="HT75" s="73"/>
      <c r="HU75" s="73"/>
      <c r="HV75" s="73"/>
      <c r="HW75" s="73"/>
      <c r="HX75" s="73"/>
      <c r="HY75" s="73"/>
      <c r="HZ75" s="73"/>
      <c r="IA75" s="73"/>
      <c r="IB75" s="73"/>
      <c r="IC75" s="73"/>
      <c r="ID75" s="73"/>
      <c r="IE75" s="73"/>
      <c r="IF75" s="72"/>
      <c r="IG75" s="72"/>
      <c r="IH75" s="73"/>
      <c r="II75" s="73"/>
      <c r="IJ75" s="73"/>
      <c r="IK75" s="73"/>
      <c r="IL75" s="73"/>
      <c r="IM75" s="73"/>
      <c r="IN75" s="73"/>
      <c r="IO75" s="73"/>
      <c r="IP75" s="73"/>
      <c r="IQ75" s="73"/>
      <c r="IR75" s="73"/>
      <c r="IS75" s="73"/>
      <c r="IT75" s="73"/>
      <c r="IU75" s="72"/>
    </row>
    <row r="76" spans="1:255" s="74" customFormat="1" ht="3.9" customHeight="1" x14ac:dyDescent="0.25">
      <c r="A76" s="75"/>
      <c r="B76" s="82"/>
      <c r="C76" s="82"/>
      <c r="D76" s="82"/>
      <c r="E76" s="82"/>
      <c r="F76" s="82"/>
      <c r="G76" s="82"/>
      <c r="H76" s="82"/>
      <c r="I76" s="82"/>
      <c r="J76" s="82"/>
      <c r="K76" s="82"/>
      <c r="L76" s="82"/>
      <c r="M76" s="82"/>
      <c r="N76" s="82"/>
    </row>
    <row r="77" spans="1:255" x14ac:dyDescent="0.25">
      <c r="B77" s="314" t="s">
        <v>27</v>
      </c>
      <c r="C77" s="314"/>
    </row>
  </sheetData>
  <mergeCells count="1">
    <mergeCell ref="B77:C77"/>
  </mergeCells>
  <phoneticPr fontId="19" type="noConversion"/>
  <hyperlinks>
    <hyperlink ref="B77:C77" location="Aurkibidea!A1" tooltip="Itzuli" display="◄ itzuli"/>
  </hyperlinks>
  <printOptions horizontalCentered="1"/>
  <pageMargins left="0.39370078740157483" right="0.39370078740157483" top="0.39370078740157483" bottom="0.59055118110236227" header="0" footer="0"/>
  <pageSetup paperSize="9" scale="80" orientation="landscape" r:id="rId1"/>
  <headerFooter alignWithMargins="0">
    <oddFooter>&amp;C&amp;G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2"/>
    <pageSetUpPr fitToPage="1"/>
  </sheetPr>
  <dimension ref="A1:IU77"/>
  <sheetViews>
    <sheetView showGridLines="0" zoomScale="96" zoomScaleNormal="96" workbookViewId="0">
      <pane xSplit="2" ySplit="6" topLeftCell="C58" activePane="bottomRight" state="frozen"/>
      <selection pane="topRight"/>
      <selection pane="bottomLeft"/>
      <selection pane="bottomRight" activeCell="A75" sqref="A75:XFD75"/>
    </sheetView>
  </sheetViews>
  <sheetFormatPr baseColWidth="10" defaultRowHeight="15.6" x14ac:dyDescent="0.35"/>
  <cols>
    <col min="1" max="1" width="2.33203125" style="18" customWidth="1"/>
    <col min="2" max="2" width="9.6640625" style="67" customWidth="1"/>
    <col min="3" max="6" width="10" style="67" customWidth="1"/>
    <col min="7" max="7" width="9.88671875" style="67" customWidth="1"/>
    <col min="8" max="8" width="10.109375" style="67" customWidth="1"/>
    <col min="9" max="10" width="10" style="67" customWidth="1"/>
    <col min="11" max="11" width="9.88671875" style="67" customWidth="1"/>
    <col min="12" max="13" width="10" style="67" customWidth="1"/>
    <col min="14" max="14" width="9.88671875" style="67" customWidth="1"/>
    <col min="15" max="15" width="12.5546875" style="67" customWidth="1"/>
    <col min="16" max="16" width="17.33203125" bestFit="1" customWidth="1"/>
  </cols>
  <sheetData>
    <row r="1" spans="1:255" s="212" customFormat="1" x14ac:dyDescent="0.25">
      <c r="B1" s="212" t="s">
        <v>26</v>
      </c>
      <c r="O1" s="213" t="str">
        <f>Aurkibidea!B8</f>
        <v>2018-ko 1. hiruhilabetea</v>
      </c>
    </row>
    <row r="2" spans="1:255" s="64" customFormat="1" ht="18" customHeight="1" x14ac:dyDescent="0.25">
      <c r="A2" s="62"/>
      <c r="B2" s="120" t="s">
        <v>125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</row>
    <row r="3" spans="1:255" s="64" customFormat="1" ht="13.5" customHeight="1" x14ac:dyDescent="0.25">
      <c r="A3" s="62"/>
      <c r="B3" s="122" t="s">
        <v>126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</row>
    <row r="4" spans="1:255" s="64" customFormat="1" ht="14.25" customHeight="1" x14ac:dyDescent="0.25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6"/>
      <c r="O4" s="83" t="s">
        <v>127</v>
      </c>
    </row>
    <row r="5" spans="1:255" s="70" customFormat="1" ht="42" customHeight="1" x14ac:dyDescent="0.25">
      <c r="A5" s="68"/>
      <c r="B5" s="123" t="s">
        <v>82</v>
      </c>
      <c r="C5" s="232" t="s">
        <v>128</v>
      </c>
      <c r="D5" s="232" t="s">
        <v>129</v>
      </c>
      <c r="E5" s="232" t="s">
        <v>130</v>
      </c>
      <c r="F5" s="232" t="s">
        <v>131</v>
      </c>
      <c r="G5" s="232" t="s">
        <v>132</v>
      </c>
      <c r="H5" s="125" t="s">
        <v>87</v>
      </c>
      <c r="I5" s="232" t="s">
        <v>133</v>
      </c>
      <c r="J5" s="232" t="s">
        <v>134</v>
      </c>
      <c r="K5" s="125" t="s">
        <v>90</v>
      </c>
      <c r="L5" s="124" t="s">
        <v>91</v>
      </c>
      <c r="M5" s="124" t="s">
        <v>92</v>
      </c>
      <c r="N5" s="125" t="s">
        <v>93</v>
      </c>
      <c r="O5" s="233" t="s">
        <v>135</v>
      </c>
      <c r="P5" s="69"/>
      <c r="AD5" s="69"/>
      <c r="AE5" s="69"/>
      <c r="AS5" s="69"/>
      <c r="AT5" s="69"/>
      <c r="BH5" s="69"/>
      <c r="BI5" s="69"/>
      <c r="BW5" s="69"/>
      <c r="BX5" s="69"/>
      <c r="CL5" s="69"/>
      <c r="CM5" s="69"/>
      <c r="DA5" s="69"/>
      <c r="DB5" s="69"/>
      <c r="DP5" s="69"/>
      <c r="DQ5" s="69"/>
      <c r="EE5" s="69"/>
      <c r="EF5" s="69"/>
      <c r="ET5" s="69"/>
      <c r="EU5" s="69"/>
      <c r="FI5" s="69"/>
      <c r="FJ5" s="69"/>
      <c r="FX5" s="69"/>
      <c r="FY5" s="69"/>
      <c r="GM5" s="69"/>
      <c r="GN5" s="69"/>
      <c r="HB5" s="69"/>
      <c r="HC5" s="69"/>
      <c r="HQ5" s="69"/>
      <c r="HR5" s="69"/>
      <c r="IF5" s="69"/>
      <c r="IG5" s="69"/>
      <c r="IU5" s="69"/>
    </row>
    <row r="6" spans="1:255" s="74" customFormat="1" ht="5.0999999999999996" customHeight="1" x14ac:dyDescent="0.25">
      <c r="A6" s="71"/>
      <c r="B6" s="79"/>
      <c r="C6" s="79"/>
      <c r="D6" s="79"/>
      <c r="E6" s="79"/>
      <c r="F6" s="79"/>
      <c r="G6" s="80"/>
      <c r="H6" s="79"/>
      <c r="I6" s="79"/>
      <c r="J6" s="80"/>
      <c r="K6" s="79"/>
      <c r="L6" s="79"/>
      <c r="M6" s="79"/>
      <c r="N6" s="80"/>
      <c r="O6" s="80"/>
      <c r="P6" s="72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2"/>
      <c r="AE6" s="72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2"/>
      <c r="AT6" s="72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2"/>
      <c r="BI6" s="72"/>
      <c r="BJ6" s="73"/>
      <c r="BK6" s="73"/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72"/>
      <c r="BX6" s="72"/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3"/>
      <c r="CJ6" s="73"/>
      <c r="CK6" s="73"/>
      <c r="CL6" s="72"/>
      <c r="CM6" s="72"/>
      <c r="CN6" s="73"/>
      <c r="CO6" s="73"/>
      <c r="CP6" s="73"/>
      <c r="CQ6" s="73"/>
      <c r="CR6" s="73"/>
      <c r="CS6" s="73"/>
      <c r="CT6" s="73"/>
      <c r="CU6" s="73"/>
      <c r="CV6" s="73"/>
      <c r="CW6" s="73"/>
      <c r="CX6" s="73"/>
      <c r="CY6" s="73"/>
      <c r="CZ6" s="73"/>
      <c r="DA6" s="72"/>
      <c r="DB6" s="72"/>
      <c r="DC6" s="73"/>
      <c r="DD6" s="73"/>
      <c r="DE6" s="73"/>
      <c r="DF6" s="73"/>
      <c r="DG6" s="73"/>
      <c r="DH6" s="73"/>
      <c r="DI6" s="73"/>
      <c r="DJ6" s="73"/>
      <c r="DK6" s="73"/>
      <c r="DL6" s="73"/>
      <c r="DM6" s="73"/>
      <c r="DN6" s="73"/>
      <c r="DO6" s="73"/>
      <c r="DP6" s="72"/>
      <c r="DQ6" s="72"/>
      <c r="DR6" s="73"/>
      <c r="DS6" s="73"/>
      <c r="DT6" s="73"/>
      <c r="DU6" s="73"/>
      <c r="DV6" s="73"/>
      <c r="DW6" s="73"/>
      <c r="DX6" s="73"/>
      <c r="DY6" s="73"/>
      <c r="DZ6" s="73"/>
      <c r="EA6" s="73"/>
      <c r="EB6" s="73"/>
      <c r="EC6" s="73"/>
      <c r="ED6" s="73"/>
      <c r="EE6" s="72"/>
      <c r="EF6" s="72"/>
      <c r="EG6" s="73"/>
      <c r="EH6" s="73"/>
      <c r="EI6" s="73"/>
      <c r="EJ6" s="73"/>
      <c r="EK6" s="73"/>
      <c r="EL6" s="73"/>
      <c r="EM6" s="73"/>
      <c r="EN6" s="73"/>
      <c r="EO6" s="73"/>
      <c r="EP6" s="73"/>
      <c r="EQ6" s="73"/>
      <c r="ER6" s="73"/>
      <c r="ES6" s="73"/>
      <c r="ET6" s="72"/>
      <c r="EU6" s="72"/>
      <c r="EV6" s="73"/>
      <c r="EW6" s="73"/>
      <c r="EX6" s="73"/>
      <c r="EY6" s="73"/>
      <c r="EZ6" s="73"/>
      <c r="FA6" s="73"/>
      <c r="FB6" s="73"/>
      <c r="FC6" s="73"/>
      <c r="FD6" s="73"/>
      <c r="FE6" s="73"/>
      <c r="FF6" s="73"/>
      <c r="FG6" s="73"/>
      <c r="FH6" s="73"/>
      <c r="FI6" s="72"/>
      <c r="FJ6" s="72"/>
      <c r="FK6" s="73"/>
      <c r="FL6" s="73"/>
      <c r="FM6" s="73"/>
      <c r="FN6" s="73"/>
      <c r="FO6" s="73"/>
      <c r="FP6" s="73"/>
      <c r="FQ6" s="73"/>
      <c r="FR6" s="73"/>
      <c r="FS6" s="73"/>
      <c r="FT6" s="73"/>
      <c r="FU6" s="73"/>
      <c r="FV6" s="73"/>
      <c r="FW6" s="73"/>
      <c r="FX6" s="72"/>
      <c r="FY6" s="72"/>
      <c r="FZ6" s="73"/>
      <c r="GA6" s="73"/>
      <c r="GB6" s="73"/>
      <c r="GC6" s="73"/>
      <c r="GD6" s="73"/>
      <c r="GE6" s="73"/>
      <c r="GF6" s="73"/>
      <c r="GG6" s="73"/>
      <c r="GH6" s="73"/>
      <c r="GI6" s="73"/>
      <c r="GJ6" s="73"/>
      <c r="GK6" s="73"/>
      <c r="GL6" s="73"/>
      <c r="GM6" s="72"/>
      <c r="GN6" s="72"/>
      <c r="GO6" s="73"/>
      <c r="GP6" s="73"/>
      <c r="GQ6" s="73"/>
      <c r="GR6" s="73"/>
      <c r="GS6" s="73"/>
      <c r="GT6" s="73"/>
      <c r="GU6" s="73"/>
      <c r="GV6" s="73"/>
      <c r="GW6" s="73"/>
      <c r="GX6" s="73"/>
      <c r="GY6" s="73"/>
      <c r="GZ6" s="73"/>
      <c r="HA6" s="73"/>
      <c r="HB6" s="72"/>
      <c r="HC6" s="72"/>
      <c r="HD6" s="73"/>
      <c r="HE6" s="73"/>
      <c r="HF6" s="73"/>
      <c r="HG6" s="73"/>
      <c r="HH6" s="73"/>
      <c r="HI6" s="73"/>
      <c r="HJ6" s="73"/>
      <c r="HK6" s="73"/>
      <c r="HL6" s="73"/>
      <c r="HM6" s="73"/>
      <c r="HN6" s="73"/>
      <c r="HO6" s="73"/>
      <c r="HP6" s="73"/>
      <c r="HQ6" s="72"/>
      <c r="HR6" s="72"/>
      <c r="HS6" s="73"/>
      <c r="HT6" s="73"/>
      <c r="HU6" s="73"/>
      <c r="HV6" s="73"/>
      <c r="HW6" s="73"/>
      <c r="HX6" s="73"/>
      <c r="HY6" s="73"/>
      <c r="HZ6" s="73"/>
      <c r="IA6" s="73"/>
      <c r="IB6" s="73"/>
      <c r="IC6" s="73"/>
      <c r="ID6" s="73"/>
      <c r="IE6" s="73"/>
      <c r="IF6" s="72"/>
      <c r="IG6" s="72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  <c r="IU6" s="72"/>
    </row>
    <row r="7" spans="1:255" s="74" customFormat="1" ht="14.1" customHeight="1" x14ac:dyDescent="0.25">
      <c r="A7" s="71"/>
      <c r="B7" s="254" t="s">
        <v>173</v>
      </c>
      <c r="C7" s="236">
        <v>2482406</v>
      </c>
      <c r="D7" s="236">
        <v>1920909</v>
      </c>
      <c r="E7" s="236">
        <v>110341</v>
      </c>
      <c r="F7" s="236">
        <v>162980</v>
      </c>
      <c r="G7" s="236">
        <v>55732</v>
      </c>
      <c r="H7" s="236">
        <v>4732369</v>
      </c>
      <c r="I7" s="236">
        <v>3418</v>
      </c>
      <c r="J7" s="236">
        <v>46546</v>
      </c>
      <c r="K7" s="236">
        <v>49964</v>
      </c>
      <c r="L7" s="236">
        <v>13496</v>
      </c>
      <c r="M7" s="236">
        <v>167682</v>
      </c>
      <c r="N7" s="236">
        <v>181179</v>
      </c>
      <c r="O7" s="237">
        <v>4963512</v>
      </c>
      <c r="P7" s="84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2"/>
      <c r="AE7" s="72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2"/>
      <c r="AT7" s="72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2"/>
      <c r="BI7" s="72"/>
      <c r="BJ7" s="73"/>
      <c r="BK7" s="73"/>
      <c r="BL7" s="73"/>
      <c r="BM7" s="73"/>
      <c r="BN7" s="73"/>
      <c r="BO7" s="73"/>
      <c r="BP7" s="73"/>
      <c r="BQ7" s="73"/>
      <c r="BR7" s="73"/>
      <c r="BS7" s="73"/>
      <c r="BT7" s="73"/>
      <c r="BU7" s="73"/>
      <c r="BV7" s="73"/>
      <c r="BW7" s="72"/>
      <c r="BX7" s="72"/>
      <c r="BY7" s="73"/>
      <c r="BZ7" s="73"/>
      <c r="CA7" s="73"/>
      <c r="CB7" s="73"/>
      <c r="CC7" s="73"/>
      <c r="CD7" s="73"/>
      <c r="CE7" s="73"/>
      <c r="CF7" s="73"/>
      <c r="CG7" s="73"/>
      <c r="CH7" s="73"/>
      <c r="CI7" s="73"/>
      <c r="CJ7" s="73"/>
      <c r="CK7" s="73"/>
      <c r="CL7" s="72"/>
      <c r="CM7" s="72"/>
      <c r="CN7" s="73"/>
      <c r="CO7" s="73"/>
      <c r="CP7" s="73"/>
      <c r="CQ7" s="73"/>
      <c r="CR7" s="73"/>
      <c r="CS7" s="73"/>
      <c r="CT7" s="73"/>
      <c r="CU7" s="73"/>
      <c r="CV7" s="73"/>
      <c r="CW7" s="73"/>
      <c r="CX7" s="73"/>
      <c r="CY7" s="73"/>
      <c r="CZ7" s="73"/>
      <c r="DA7" s="72"/>
      <c r="DB7" s="72"/>
      <c r="DC7" s="73"/>
      <c r="DD7" s="73"/>
      <c r="DE7" s="73"/>
      <c r="DF7" s="73"/>
      <c r="DG7" s="73"/>
      <c r="DH7" s="73"/>
      <c r="DI7" s="73"/>
      <c r="DJ7" s="73"/>
      <c r="DK7" s="73"/>
      <c r="DL7" s="73"/>
      <c r="DM7" s="73"/>
      <c r="DN7" s="73"/>
      <c r="DO7" s="73"/>
      <c r="DP7" s="72"/>
      <c r="DQ7" s="72"/>
      <c r="DR7" s="73"/>
      <c r="DS7" s="73"/>
      <c r="DT7" s="73"/>
      <c r="DU7" s="73"/>
      <c r="DV7" s="73"/>
      <c r="DW7" s="73"/>
      <c r="DX7" s="73"/>
      <c r="DY7" s="73"/>
      <c r="DZ7" s="73"/>
      <c r="EA7" s="73"/>
      <c r="EB7" s="73"/>
      <c r="EC7" s="73"/>
      <c r="ED7" s="73"/>
      <c r="EE7" s="72"/>
      <c r="EF7" s="72"/>
      <c r="EG7" s="73"/>
      <c r="EH7" s="73"/>
      <c r="EI7" s="73"/>
      <c r="EJ7" s="73"/>
      <c r="EK7" s="73"/>
      <c r="EL7" s="73"/>
      <c r="EM7" s="73"/>
      <c r="EN7" s="73"/>
      <c r="EO7" s="73"/>
      <c r="EP7" s="73"/>
      <c r="EQ7" s="73"/>
      <c r="ER7" s="73"/>
      <c r="ES7" s="73"/>
      <c r="ET7" s="72"/>
      <c r="EU7" s="72"/>
      <c r="EV7" s="73"/>
      <c r="EW7" s="73"/>
      <c r="EX7" s="73"/>
      <c r="EY7" s="73"/>
      <c r="EZ7" s="73"/>
      <c r="FA7" s="73"/>
      <c r="FB7" s="73"/>
      <c r="FC7" s="73"/>
      <c r="FD7" s="73"/>
      <c r="FE7" s="73"/>
      <c r="FF7" s="73"/>
      <c r="FG7" s="73"/>
      <c r="FH7" s="73"/>
      <c r="FI7" s="72"/>
      <c r="FJ7" s="72"/>
      <c r="FK7" s="73"/>
      <c r="FL7" s="73"/>
      <c r="FM7" s="73"/>
      <c r="FN7" s="73"/>
      <c r="FO7" s="73"/>
      <c r="FP7" s="73"/>
      <c r="FQ7" s="73"/>
      <c r="FR7" s="73"/>
      <c r="FS7" s="73"/>
      <c r="FT7" s="73"/>
      <c r="FU7" s="73"/>
      <c r="FV7" s="73"/>
      <c r="FW7" s="73"/>
      <c r="FX7" s="72"/>
      <c r="FY7" s="72"/>
      <c r="FZ7" s="73"/>
      <c r="GA7" s="73"/>
      <c r="GB7" s="73"/>
      <c r="GC7" s="73"/>
      <c r="GD7" s="73"/>
      <c r="GE7" s="73"/>
      <c r="GF7" s="73"/>
      <c r="GG7" s="73"/>
      <c r="GH7" s="73"/>
      <c r="GI7" s="73"/>
      <c r="GJ7" s="73"/>
      <c r="GK7" s="73"/>
      <c r="GL7" s="73"/>
      <c r="GM7" s="72"/>
      <c r="GN7" s="72"/>
      <c r="GO7" s="73"/>
      <c r="GP7" s="73"/>
      <c r="GQ7" s="73"/>
      <c r="GR7" s="73"/>
      <c r="GS7" s="73"/>
      <c r="GT7" s="73"/>
      <c r="GU7" s="73"/>
      <c r="GV7" s="73"/>
      <c r="GW7" s="73"/>
      <c r="GX7" s="73"/>
      <c r="GY7" s="73"/>
      <c r="GZ7" s="73"/>
      <c r="HA7" s="73"/>
      <c r="HB7" s="72"/>
      <c r="HC7" s="72"/>
      <c r="HD7" s="73"/>
      <c r="HE7" s="73"/>
      <c r="HF7" s="73"/>
      <c r="HG7" s="73"/>
      <c r="HH7" s="73"/>
      <c r="HI7" s="73"/>
      <c r="HJ7" s="73"/>
      <c r="HK7" s="73"/>
      <c r="HL7" s="73"/>
      <c r="HM7" s="73"/>
      <c r="HN7" s="73"/>
      <c r="HO7" s="73"/>
      <c r="HP7" s="73"/>
      <c r="HQ7" s="72"/>
      <c r="HR7" s="72"/>
      <c r="HS7" s="73"/>
      <c r="HT7" s="73"/>
      <c r="HU7" s="73"/>
      <c r="HV7" s="73"/>
      <c r="HW7" s="73"/>
      <c r="HX7" s="73"/>
      <c r="HY7" s="73"/>
      <c r="HZ7" s="73"/>
      <c r="IA7" s="73"/>
      <c r="IB7" s="73"/>
      <c r="IC7" s="73"/>
      <c r="ID7" s="73"/>
      <c r="IE7" s="73"/>
      <c r="IF7" s="72"/>
      <c r="IG7" s="72"/>
      <c r="IH7" s="73"/>
      <c r="II7" s="73"/>
      <c r="IJ7" s="73"/>
      <c r="IK7" s="73"/>
      <c r="IL7" s="73"/>
      <c r="IM7" s="73"/>
      <c r="IN7" s="73"/>
      <c r="IO7" s="73"/>
      <c r="IP7" s="73"/>
      <c r="IQ7" s="73"/>
      <c r="IR7" s="73"/>
      <c r="IS7" s="73"/>
      <c r="IT7" s="73"/>
      <c r="IU7" s="72"/>
    </row>
    <row r="8" spans="1:255" s="74" customFormat="1" ht="14.1" customHeight="1" x14ac:dyDescent="0.25">
      <c r="A8" s="71"/>
      <c r="B8" s="254" t="s">
        <v>174</v>
      </c>
      <c r="C8" s="236">
        <v>2740571</v>
      </c>
      <c r="D8" s="236">
        <v>2111168</v>
      </c>
      <c r="E8" s="236">
        <v>125821</v>
      </c>
      <c r="F8" s="236">
        <v>231651</v>
      </c>
      <c r="G8" s="236">
        <v>64159</v>
      </c>
      <c r="H8" s="236">
        <v>5273369</v>
      </c>
      <c r="I8" s="236">
        <v>1526</v>
      </c>
      <c r="J8" s="236">
        <v>52866</v>
      </c>
      <c r="K8" s="236">
        <v>54392</v>
      </c>
      <c r="L8" s="236">
        <v>14726</v>
      </c>
      <c r="M8" s="236">
        <v>112974</v>
      </c>
      <c r="N8" s="236">
        <v>127700</v>
      </c>
      <c r="O8" s="237">
        <v>5455462</v>
      </c>
      <c r="P8" s="84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2"/>
      <c r="AE8" s="72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2"/>
      <c r="AT8" s="72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2"/>
      <c r="BI8" s="72"/>
      <c r="BJ8" s="73"/>
      <c r="BK8" s="73"/>
      <c r="BL8" s="73"/>
      <c r="BM8" s="73"/>
      <c r="BN8" s="73"/>
      <c r="BO8" s="73"/>
      <c r="BP8" s="73"/>
      <c r="BQ8" s="73"/>
      <c r="BR8" s="73"/>
      <c r="BS8" s="73"/>
      <c r="BT8" s="73"/>
      <c r="BU8" s="73"/>
      <c r="BV8" s="73"/>
      <c r="BW8" s="72"/>
      <c r="BX8" s="72"/>
      <c r="BY8" s="73"/>
      <c r="BZ8" s="73"/>
      <c r="CA8" s="73"/>
      <c r="CB8" s="73"/>
      <c r="CC8" s="73"/>
      <c r="CD8" s="73"/>
      <c r="CE8" s="73"/>
      <c r="CF8" s="73"/>
      <c r="CG8" s="73"/>
      <c r="CH8" s="73"/>
      <c r="CI8" s="73"/>
      <c r="CJ8" s="73"/>
      <c r="CK8" s="73"/>
      <c r="CL8" s="72"/>
      <c r="CM8" s="72"/>
      <c r="CN8" s="73"/>
      <c r="CO8" s="73"/>
      <c r="CP8" s="73"/>
      <c r="CQ8" s="73"/>
      <c r="CR8" s="73"/>
      <c r="CS8" s="73"/>
      <c r="CT8" s="73"/>
      <c r="CU8" s="73"/>
      <c r="CV8" s="73"/>
      <c r="CW8" s="73"/>
      <c r="CX8" s="73"/>
      <c r="CY8" s="73"/>
      <c r="CZ8" s="73"/>
      <c r="DA8" s="72"/>
      <c r="DB8" s="72"/>
      <c r="DC8" s="73"/>
      <c r="DD8" s="73"/>
      <c r="DE8" s="73"/>
      <c r="DF8" s="73"/>
      <c r="DG8" s="73"/>
      <c r="DH8" s="73"/>
      <c r="DI8" s="73"/>
      <c r="DJ8" s="73"/>
      <c r="DK8" s="73"/>
      <c r="DL8" s="73"/>
      <c r="DM8" s="73"/>
      <c r="DN8" s="73"/>
      <c r="DO8" s="73"/>
      <c r="DP8" s="72"/>
      <c r="DQ8" s="72"/>
      <c r="DR8" s="73"/>
      <c r="DS8" s="73"/>
      <c r="DT8" s="73"/>
      <c r="DU8" s="73"/>
      <c r="DV8" s="73"/>
      <c r="DW8" s="73"/>
      <c r="DX8" s="73"/>
      <c r="DY8" s="73"/>
      <c r="DZ8" s="73"/>
      <c r="EA8" s="73"/>
      <c r="EB8" s="73"/>
      <c r="EC8" s="73"/>
      <c r="ED8" s="73"/>
      <c r="EE8" s="72"/>
      <c r="EF8" s="72"/>
      <c r="EG8" s="73"/>
      <c r="EH8" s="73"/>
      <c r="EI8" s="73"/>
      <c r="EJ8" s="73"/>
      <c r="EK8" s="73"/>
      <c r="EL8" s="73"/>
      <c r="EM8" s="73"/>
      <c r="EN8" s="73"/>
      <c r="EO8" s="73"/>
      <c r="EP8" s="73"/>
      <c r="EQ8" s="73"/>
      <c r="ER8" s="73"/>
      <c r="ES8" s="73"/>
      <c r="ET8" s="72"/>
      <c r="EU8" s="72"/>
      <c r="EV8" s="73"/>
      <c r="EW8" s="73"/>
      <c r="EX8" s="73"/>
      <c r="EY8" s="73"/>
      <c r="EZ8" s="73"/>
      <c r="FA8" s="73"/>
      <c r="FB8" s="73"/>
      <c r="FC8" s="73"/>
      <c r="FD8" s="73"/>
      <c r="FE8" s="73"/>
      <c r="FF8" s="73"/>
      <c r="FG8" s="73"/>
      <c r="FH8" s="73"/>
      <c r="FI8" s="72"/>
      <c r="FJ8" s="72"/>
      <c r="FK8" s="73"/>
      <c r="FL8" s="73"/>
      <c r="FM8" s="73"/>
      <c r="FN8" s="73"/>
      <c r="FO8" s="73"/>
      <c r="FP8" s="73"/>
      <c r="FQ8" s="73"/>
      <c r="FR8" s="73"/>
      <c r="FS8" s="73"/>
      <c r="FT8" s="73"/>
      <c r="FU8" s="73"/>
      <c r="FV8" s="73"/>
      <c r="FW8" s="73"/>
      <c r="FX8" s="72"/>
      <c r="FY8" s="72"/>
      <c r="FZ8" s="73"/>
      <c r="GA8" s="73"/>
      <c r="GB8" s="73"/>
      <c r="GC8" s="73"/>
      <c r="GD8" s="73"/>
      <c r="GE8" s="73"/>
      <c r="GF8" s="73"/>
      <c r="GG8" s="73"/>
      <c r="GH8" s="73"/>
      <c r="GI8" s="73"/>
      <c r="GJ8" s="73"/>
      <c r="GK8" s="73"/>
      <c r="GL8" s="73"/>
      <c r="GM8" s="72"/>
      <c r="GN8" s="72"/>
      <c r="GO8" s="73"/>
      <c r="GP8" s="73"/>
      <c r="GQ8" s="73"/>
      <c r="GR8" s="73"/>
      <c r="GS8" s="73"/>
      <c r="GT8" s="73"/>
      <c r="GU8" s="73"/>
      <c r="GV8" s="73"/>
      <c r="GW8" s="73"/>
      <c r="GX8" s="73"/>
      <c r="GY8" s="73"/>
      <c r="GZ8" s="73"/>
      <c r="HA8" s="73"/>
      <c r="HB8" s="72"/>
      <c r="HC8" s="72"/>
      <c r="HD8" s="73"/>
      <c r="HE8" s="73"/>
      <c r="HF8" s="73"/>
      <c r="HG8" s="73"/>
      <c r="HH8" s="73"/>
      <c r="HI8" s="73"/>
      <c r="HJ8" s="73"/>
      <c r="HK8" s="73"/>
      <c r="HL8" s="73"/>
      <c r="HM8" s="73"/>
      <c r="HN8" s="73"/>
      <c r="HO8" s="73"/>
      <c r="HP8" s="73"/>
      <c r="HQ8" s="72"/>
      <c r="HR8" s="72"/>
      <c r="HS8" s="73"/>
      <c r="HT8" s="73"/>
      <c r="HU8" s="73"/>
      <c r="HV8" s="73"/>
      <c r="HW8" s="73"/>
      <c r="HX8" s="73"/>
      <c r="HY8" s="73"/>
      <c r="HZ8" s="73"/>
      <c r="IA8" s="73"/>
      <c r="IB8" s="73"/>
      <c r="IC8" s="73"/>
      <c r="ID8" s="73"/>
      <c r="IE8" s="73"/>
      <c r="IF8" s="72"/>
      <c r="IG8" s="72"/>
      <c r="IH8" s="73"/>
      <c r="II8" s="73"/>
      <c r="IJ8" s="73"/>
      <c r="IK8" s="73"/>
      <c r="IL8" s="73"/>
      <c r="IM8" s="73"/>
      <c r="IN8" s="73"/>
      <c r="IO8" s="73"/>
      <c r="IP8" s="73"/>
      <c r="IQ8" s="73"/>
      <c r="IR8" s="73"/>
      <c r="IS8" s="73"/>
      <c r="IT8" s="73"/>
      <c r="IU8" s="72"/>
    </row>
    <row r="9" spans="1:255" s="74" customFormat="1" ht="14.1" customHeight="1" x14ac:dyDescent="0.25">
      <c r="A9" s="71"/>
      <c r="B9" s="254" t="s">
        <v>175</v>
      </c>
      <c r="C9" s="236">
        <v>2869628</v>
      </c>
      <c r="D9" s="236">
        <v>2971350</v>
      </c>
      <c r="E9" s="236">
        <v>104363</v>
      </c>
      <c r="F9" s="236">
        <v>233042</v>
      </c>
      <c r="G9" s="236">
        <v>46395</v>
      </c>
      <c r="H9" s="236">
        <v>6224778</v>
      </c>
      <c r="I9" s="236">
        <v>1502</v>
      </c>
      <c r="J9" s="236">
        <v>71098</v>
      </c>
      <c r="K9" s="236">
        <v>72600</v>
      </c>
      <c r="L9" s="236">
        <v>15731</v>
      </c>
      <c r="M9" s="236">
        <v>38100</v>
      </c>
      <c r="N9" s="236">
        <v>53831</v>
      </c>
      <c r="O9" s="237">
        <v>6351210</v>
      </c>
      <c r="P9" s="84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2"/>
      <c r="AE9" s="72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2"/>
      <c r="AT9" s="72"/>
      <c r="AU9" s="73"/>
      <c r="AV9" s="73"/>
      <c r="AW9" s="73"/>
      <c r="AX9" s="73"/>
      <c r="AY9" s="73"/>
      <c r="AZ9" s="73"/>
      <c r="BA9" s="73"/>
      <c r="BB9" s="73"/>
      <c r="BC9" s="73"/>
      <c r="BD9" s="73"/>
      <c r="BE9" s="73"/>
      <c r="BF9" s="73"/>
      <c r="BG9" s="73"/>
      <c r="BH9" s="72"/>
      <c r="BI9" s="72"/>
      <c r="BJ9" s="73"/>
      <c r="BK9" s="73"/>
      <c r="BL9" s="73"/>
      <c r="BM9" s="73"/>
      <c r="BN9" s="73"/>
      <c r="BO9" s="73"/>
      <c r="BP9" s="73"/>
      <c r="BQ9" s="73"/>
      <c r="BR9" s="73"/>
      <c r="BS9" s="73"/>
      <c r="BT9" s="73"/>
      <c r="BU9" s="73"/>
      <c r="BV9" s="73"/>
      <c r="BW9" s="72"/>
      <c r="BX9" s="72"/>
      <c r="BY9" s="73"/>
      <c r="BZ9" s="73"/>
      <c r="CA9" s="73"/>
      <c r="CB9" s="73"/>
      <c r="CC9" s="73"/>
      <c r="CD9" s="73"/>
      <c r="CE9" s="73"/>
      <c r="CF9" s="73"/>
      <c r="CG9" s="73"/>
      <c r="CH9" s="73"/>
      <c r="CI9" s="73"/>
      <c r="CJ9" s="73"/>
      <c r="CK9" s="73"/>
      <c r="CL9" s="72"/>
      <c r="CM9" s="72"/>
      <c r="CN9" s="73"/>
      <c r="CO9" s="73"/>
      <c r="CP9" s="73"/>
      <c r="CQ9" s="73"/>
      <c r="CR9" s="73"/>
      <c r="CS9" s="73"/>
      <c r="CT9" s="73"/>
      <c r="CU9" s="73"/>
      <c r="CV9" s="73"/>
      <c r="CW9" s="73"/>
      <c r="CX9" s="73"/>
      <c r="CY9" s="73"/>
      <c r="CZ9" s="73"/>
      <c r="DA9" s="72"/>
      <c r="DB9" s="72"/>
      <c r="DC9" s="73"/>
      <c r="DD9" s="73"/>
      <c r="DE9" s="73"/>
      <c r="DF9" s="73"/>
      <c r="DG9" s="73"/>
      <c r="DH9" s="73"/>
      <c r="DI9" s="73"/>
      <c r="DJ9" s="73"/>
      <c r="DK9" s="73"/>
      <c r="DL9" s="73"/>
      <c r="DM9" s="73"/>
      <c r="DN9" s="73"/>
      <c r="DO9" s="73"/>
      <c r="DP9" s="72"/>
      <c r="DQ9" s="72"/>
      <c r="DR9" s="73"/>
      <c r="DS9" s="73"/>
      <c r="DT9" s="73"/>
      <c r="DU9" s="73"/>
      <c r="DV9" s="73"/>
      <c r="DW9" s="73"/>
      <c r="DX9" s="73"/>
      <c r="DY9" s="73"/>
      <c r="DZ9" s="73"/>
      <c r="EA9" s="73"/>
      <c r="EB9" s="73"/>
      <c r="EC9" s="73"/>
      <c r="ED9" s="73"/>
      <c r="EE9" s="72"/>
      <c r="EF9" s="72"/>
      <c r="EG9" s="73"/>
      <c r="EH9" s="73"/>
      <c r="EI9" s="73"/>
      <c r="EJ9" s="73"/>
      <c r="EK9" s="73"/>
      <c r="EL9" s="73"/>
      <c r="EM9" s="73"/>
      <c r="EN9" s="73"/>
      <c r="EO9" s="73"/>
      <c r="EP9" s="73"/>
      <c r="EQ9" s="73"/>
      <c r="ER9" s="73"/>
      <c r="ES9" s="73"/>
      <c r="ET9" s="72"/>
      <c r="EU9" s="72"/>
      <c r="EV9" s="73"/>
      <c r="EW9" s="73"/>
      <c r="EX9" s="73"/>
      <c r="EY9" s="73"/>
      <c r="EZ9" s="73"/>
      <c r="FA9" s="73"/>
      <c r="FB9" s="73"/>
      <c r="FC9" s="73"/>
      <c r="FD9" s="73"/>
      <c r="FE9" s="73"/>
      <c r="FF9" s="73"/>
      <c r="FG9" s="73"/>
      <c r="FH9" s="73"/>
      <c r="FI9" s="72"/>
      <c r="FJ9" s="72"/>
      <c r="FK9" s="73"/>
      <c r="FL9" s="73"/>
      <c r="FM9" s="73"/>
      <c r="FN9" s="73"/>
      <c r="FO9" s="73"/>
      <c r="FP9" s="73"/>
      <c r="FQ9" s="73"/>
      <c r="FR9" s="73"/>
      <c r="FS9" s="73"/>
      <c r="FT9" s="73"/>
      <c r="FU9" s="73"/>
      <c r="FV9" s="73"/>
      <c r="FW9" s="73"/>
      <c r="FX9" s="72"/>
      <c r="FY9" s="72"/>
      <c r="FZ9" s="73"/>
      <c r="GA9" s="73"/>
      <c r="GB9" s="73"/>
      <c r="GC9" s="73"/>
      <c r="GD9" s="73"/>
      <c r="GE9" s="73"/>
      <c r="GF9" s="73"/>
      <c r="GG9" s="73"/>
      <c r="GH9" s="73"/>
      <c r="GI9" s="73"/>
      <c r="GJ9" s="73"/>
      <c r="GK9" s="73"/>
      <c r="GL9" s="73"/>
      <c r="GM9" s="72"/>
      <c r="GN9" s="72"/>
      <c r="GO9" s="73"/>
      <c r="GP9" s="73"/>
      <c r="GQ9" s="73"/>
      <c r="GR9" s="73"/>
      <c r="GS9" s="73"/>
      <c r="GT9" s="73"/>
      <c r="GU9" s="73"/>
      <c r="GV9" s="73"/>
      <c r="GW9" s="73"/>
      <c r="GX9" s="73"/>
      <c r="GY9" s="73"/>
      <c r="GZ9" s="73"/>
      <c r="HA9" s="73"/>
      <c r="HB9" s="72"/>
      <c r="HC9" s="72"/>
      <c r="HD9" s="73"/>
      <c r="HE9" s="73"/>
      <c r="HF9" s="73"/>
      <c r="HG9" s="73"/>
      <c r="HH9" s="73"/>
      <c r="HI9" s="73"/>
      <c r="HJ9" s="73"/>
      <c r="HK9" s="73"/>
      <c r="HL9" s="73"/>
      <c r="HM9" s="73"/>
      <c r="HN9" s="73"/>
      <c r="HO9" s="73"/>
      <c r="HP9" s="73"/>
      <c r="HQ9" s="72"/>
      <c r="HR9" s="72"/>
      <c r="HS9" s="73"/>
      <c r="HT9" s="73"/>
      <c r="HU9" s="73"/>
      <c r="HV9" s="73"/>
      <c r="HW9" s="73"/>
      <c r="HX9" s="73"/>
      <c r="HY9" s="73"/>
      <c r="HZ9" s="73"/>
      <c r="IA9" s="73"/>
      <c r="IB9" s="73"/>
      <c r="IC9" s="73"/>
      <c r="ID9" s="73"/>
      <c r="IE9" s="73"/>
      <c r="IF9" s="72"/>
      <c r="IG9" s="72"/>
      <c r="IH9" s="73"/>
      <c r="II9" s="73"/>
      <c r="IJ9" s="73"/>
      <c r="IK9" s="73"/>
      <c r="IL9" s="73"/>
      <c r="IM9" s="73"/>
      <c r="IN9" s="73"/>
      <c r="IO9" s="73"/>
      <c r="IP9" s="73"/>
      <c r="IQ9" s="73"/>
      <c r="IR9" s="73"/>
      <c r="IS9" s="73"/>
      <c r="IT9" s="73"/>
      <c r="IU9" s="72"/>
    </row>
    <row r="10" spans="1:255" s="74" customFormat="1" ht="14.1" customHeight="1" x14ac:dyDescent="0.25">
      <c r="A10" s="71"/>
      <c r="B10" s="254" t="s">
        <v>176</v>
      </c>
      <c r="C10" s="236">
        <v>3279309</v>
      </c>
      <c r="D10" s="236">
        <v>3433081</v>
      </c>
      <c r="E10" s="236">
        <v>115120</v>
      </c>
      <c r="F10" s="236">
        <v>214785</v>
      </c>
      <c r="G10" s="236">
        <v>25785</v>
      </c>
      <c r="H10" s="236">
        <v>7068080</v>
      </c>
      <c r="I10" s="236">
        <v>2938</v>
      </c>
      <c r="J10" s="236">
        <v>68564</v>
      </c>
      <c r="K10" s="236">
        <v>71502</v>
      </c>
      <c r="L10" s="236">
        <v>11718</v>
      </c>
      <c r="M10" s="236">
        <v>173438</v>
      </c>
      <c r="N10" s="236">
        <v>185156</v>
      </c>
      <c r="O10" s="237">
        <v>7324737</v>
      </c>
      <c r="P10" s="84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2"/>
      <c r="AE10" s="72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2"/>
      <c r="AT10" s="72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2"/>
      <c r="BI10" s="72"/>
      <c r="BJ10" s="73"/>
      <c r="BK10" s="73"/>
      <c r="BL10" s="73"/>
      <c r="BM10" s="73"/>
      <c r="BN10" s="73"/>
      <c r="BO10" s="73"/>
      <c r="BP10" s="73"/>
      <c r="BQ10" s="73"/>
      <c r="BR10" s="73"/>
      <c r="BS10" s="73"/>
      <c r="BT10" s="73"/>
      <c r="BU10" s="73"/>
      <c r="BV10" s="73"/>
      <c r="BW10" s="72"/>
      <c r="BX10" s="72"/>
      <c r="BY10" s="73"/>
      <c r="BZ10" s="73"/>
      <c r="CA10" s="73"/>
      <c r="CB10" s="73"/>
      <c r="CC10" s="73"/>
      <c r="CD10" s="73"/>
      <c r="CE10" s="73"/>
      <c r="CF10" s="73"/>
      <c r="CG10" s="73"/>
      <c r="CH10" s="73"/>
      <c r="CI10" s="73"/>
      <c r="CJ10" s="73"/>
      <c r="CK10" s="73"/>
      <c r="CL10" s="72"/>
      <c r="CM10" s="72"/>
      <c r="CN10" s="73"/>
      <c r="CO10" s="73"/>
      <c r="CP10" s="73"/>
      <c r="CQ10" s="73"/>
      <c r="CR10" s="73"/>
      <c r="CS10" s="73"/>
      <c r="CT10" s="73"/>
      <c r="CU10" s="73"/>
      <c r="CV10" s="73"/>
      <c r="CW10" s="73"/>
      <c r="CX10" s="73"/>
      <c r="CY10" s="73"/>
      <c r="CZ10" s="73"/>
      <c r="DA10" s="72"/>
      <c r="DB10" s="72"/>
      <c r="DC10" s="73"/>
      <c r="DD10" s="73"/>
      <c r="DE10" s="73"/>
      <c r="DF10" s="73"/>
      <c r="DG10" s="73"/>
      <c r="DH10" s="73"/>
      <c r="DI10" s="73"/>
      <c r="DJ10" s="73"/>
      <c r="DK10" s="73"/>
      <c r="DL10" s="73"/>
      <c r="DM10" s="73"/>
      <c r="DN10" s="73"/>
      <c r="DO10" s="73"/>
      <c r="DP10" s="72"/>
      <c r="DQ10" s="72"/>
      <c r="DR10" s="73"/>
      <c r="DS10" s="73"/>
      <c r="DT10" s="73"/>
      <c r="DU10" s="73"/>
      <c r="DV10" s="73"/>
      <c r="DW10" s="73"/>
      <c r="DX10" s="73"/>
      <c r="DY10" s="73"/>
      <c r="DZ10" s="73"/>
      <c r="EA10" s="73"/>
      <c r="EB10" s="73"/>
      <c r="EC10" s="73"/>
      <c r="ED10" s="73"/>
      <c r="EE10" s="72"/>
      <c r="EF10" s="72"/>
      <c r="EG10" s="73"/>
      <c r="EH10" s="73"/>
      <c r="EI10" s="73"/>
      <c r="EJ10" s="73"/>
      <c r="EK10" s="73"/>
      <c r="EL10" s="73"/>
      <c r="EM10" s="73"/>
      <c r="EN10" s="73"/>
      <c r="EO10" s="73"/>
      <c r="EP10" s="73"/>
      <c r="EQ10" s="73"/>
      <c r="ER10" s="73"/>
      <c r="ES10" s="73"/>
      <c r="ET10" s="72"/>
      <c r="EU10" s="72"/>
      <c r="EV10" s="73"/>
      <c r="EW10" s="73"/>
      <c r="EX10" s="73"/>
      <c r="EY10" s="73"/>
      <c r="EZ10" s="73"/>
      <c r="FA10" s="73"/>
      <c r="FB10" s="73"/>
      <c r="FC10" s="73"/>
      <c r="FD10" s="73"/>
      <c r="FE10" s="73"/>
      <c r="FF10" s="73"/>
      <c r="FG10" s="73"/>
      <c r="FH10" s="73"/>
      <c r="FI10" s="72"/>
      <c r="FJ10" s="72"/>
      <c r="FK10" s="73"/>
      <c r="FL10" s="73"/>
      <c r="FM10" s="73"/>
      <c r="FN10" s="73"/>
      <c r="FO10" s="73"/>
      <c r="FP10" s="73"/>
      <c r="FQ10" s="73"/>
      <c r="FR10" s="73"/>
      <c r="FS10" s="73"/>
      <c r="FT10" s="73"/>
      <c r="FU10" s="73"/>
      <c r="FV10" s="73"/>
      <c r="FW10" s="73"/>
      <c r="FX10" s="72"/>
      <c r="FY10" s="72"/>
      <c r="FZ10" s="73"/>
      <c r="GA10" s="73"/>
      <c r="GB10" s="73"/>
      <c r="GC10" s="73"/>
      <c r="GD10" s="73"/>
      <c r="GE10" s="73"/>
      <c r="GF10" s="73"/>
      <c r="GG10" s="73"/>
      <c r="GH10" s="73"/>
      <c r="GI10" s="73"/>
      <c r="GJ10" s="73"/>
      <c r="GK10" s="73"/>
      <c r="GL10" s="73"/>
      <c r="GM10" s="72"/>
      <c r="GN10" s="72"/>
      <c r="GO10" s="73"/>
      <c r="GP10" s="73"/>
      <c r="GQ10" s="73"/>
      <c r="GR10" s="73"/>
      <c r="GS10" s="73"/>
      <c r="GT10" s="73"/>
      <c r="GU10" s="73"/>
      <c r="GV10" s="73"/>
      <c r="GW10" s="73"/>
      <c r="GX10" s="73"/>
      <c r="GY10" s="73"/>
      <c r="GZ10" s="73"/>
      <c r="HA10" s="73"/>
      <c r="HB10" s="72"/>
      <c r="HC10" s="72"/>
      <c r="HD10" s="73"/>
      <c r="HE10" s="73"/>
      <c r="HF10" s="73"/>
      <c r="HG10" s="73"/>
      <c r="HH10" s="73"/>
      <c r="HI10" s="73"/>
      <c r="HJ10" s="73"/>
      <c r="HK10" s="73"/>
      <c r="HL10" s="73"/>
      <c r="HM10" s="73"/>
      <c r="HN10" s="73"/>
      <c r="HO10" s="73"/>
      <c r="HP10" s="73"/>
      <c r="HQ10" s="72"/>
      <c r="HR10" s="72"/>
      <c r="HS10" s="73"/>
      <c r="HT10" s="73"/>
      <c r="HU10" s="73"/>
      <c r="HV10" s="73"/>
      <c r="HW10" s="73"/>
      <c r="HX10" s="73"/>
      <c r="HY10" s="73"/>
      <c r="HZ10" s="73"/>
      <c r="IA10" s="73"/>
      <c r="IB10" s="73"/>
      <c r="IC10" s="73"/>
      <c r="ID10" s="73"/>
      <c r="IE10" s="73"/>
      <c r="IF10" s="72"/>
      <c r="IG10" s="72"/>
      <c r="IH10" s="73"/>
      <c r="II10" s="73"/>
      <c r="IJ10" s="73"/>
      <c r="IK10" s="73"/>
      <c r="IL10" s="73"/>
      <c r="IM10" s="73"/>
      <c r="IN10" s="73"/>
      <c r="IO10" s="73"/>
      <c r="IP10" s="73"/>
      <c r="IQ10" s="73"/>
      <c r="IR10" s="73"/>
      <c r="IS10" s="73"/>
      <c r="IT10" s="73"/>
      <c r="IU10" s="72"/>
    </row>
    <row r="11" spans="1:255" s="74" customFormat="1" ht="14.1" customHeight="1" x14ac:dyDescent="0.25">
      <c r="A11" s="71"/>
      <c r="B11" s="254" t="s">
        <v>177</v>
      </c>
      <c r="C11" s="236">
        <v>3473942</v>
      </c>
      <c r="D11" s="236">
        <v>3831110</v>
      </c>
      <c r="E11" s="236">
        <v>111230</v>
      </c>
      <c r="F11" s="236">
        <v>184502</v>
      </c>
      <c r="G11" s="236">
        <v>23833</v>
      </c>
      <c r="H11" s="236">
        <v>7624617</v>
      </c>
      <c r="I11" s="236">
        <v>7945</v>
      </c>
      <c r="J11" s="236">
        <v>46550</v>
      </c>
      <c r="K11" s="236">
        <v>54495</v>
      </c>
      <c r="L11" s="236">
        <v>12347</v>
      </c>
      <c r="M11" s="236">
        <v>30051</v>
      </c>
      <c r="N11" s="236">
        <v>42397</v>
      </c>
      <c r="O11" s="237">
        <v>7721509</v>
      </c>
      <c r="P11" s="84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2"/>
      <c r="AE11" s="72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2"/>
      <c r="AT11" s="72"/>
      <c r="AU11" s="73"/>
      <c r="AV11" s="73"/>
      <c r="AW11" s="73"/>
      <c r="AX11" s="73"/>
      <c r="AY11" s="73"/>
      <c r="AZ11" s="73"/>
      <c r="BA11" s="73"/>
      <c r="BB11" s="73"/>
      <c r="BC11" s="73"/>
      <c r="BD11" s="73"/>
      <c r="BE11" s="73"/>
      <c r="BF11" s="73"/>
      <c r="BG11" s="73"/>
      <c r="BH11" s="72"/>
      <c r="BI11" s="72"/>
      <c r="BJ11" s="73"/>
      <c r="BK11" s="73"/>
      <c r="BL11" s="73"/>
      <c r="BM11" s="73"/>
      <c r="BN11" s="73"/>
      <c r="BO11" s="73"/>
      <c r="BP11" s="73"/>
      <c r="BQ11" s="73"/>
      <c r="BR11" s="73"/>
      <c r="BS11" s="73"/>
      <c r="BT11" s="73"/>
      <c r="BU11" s="73"/>
      <c r="BV11" s="73"/>
      <c r="BW11" s="72"/>
      <c r="BX11" s="72"/>
      <c r="BY11" s="73"/>
      <c r="BZ11" s="73"/>
      <c r="CA11" s="73"/>
      <c r="CB11" s="73"/>
      <c r="CC11" s="73"/>
      <c r="CD11" s="73"/>
      <c r="CE11" s="73"/>
      <c r="CF11" s="73"/>
      <c r="CG11" s="73"/>
      <c r="CH11" s="73"/>
      <c r="CI11" s="73"/>
      <c r="CJ11" s="73"/>
      <c r="CK11" s="73"/>
      <c r="CL11" s="72"/>
      <c r="CM11" s="72"/>
      <c r="CN11" s="73"/>
      <c r="CO11" s="73"/>
      <c r="CP11" s="73"/>
      <c r="CQ11" s="73"/>
      <c r="CR11" s="73"/>
      <c r="CS11" s="73"/>
      <c r="CT11" s="73"/>
      <c r="CU11" s="73"/>
      <c r="CV11" s="73"/>
      <c r="CW11" s="73"/>
      <c r="CX11" s="73"/>
      <c r="CY11" s="73"/>
      <c r="CZ11" s="73"/>
      <c r="DA11" s="72"/>
      <c r="DB11" s="72"/>
      <c r="DC11" s="73"/>
      <c r="DD11" s="73"/>
      <c r="DE11" s="73"/>
      <c r="DF11" s="73"/>
      <c r="DG11" s="73"/>
      <c r="DH11" s="73"/>
      <c r="DI11" s="73"/>
      <c r="DJ11" s="73"/>
      <c r="DK11" s="73"/>
      <c r="DL11" s="73"/>
      <c r="DM11" s="73"/>
      <c r="DN11" s="73"/>
      <c r="DO11" s="73"/>
      <c r="DP11" s="72"/>
      <c r="DQ11" s="72"/>
      <c r="DR11" s="73"/>
      <c r="DS11" s="73"/>
      <c r="DT11" s="73"/>
      <c r="DU11" s="73"/>
      <c r="DV11" s="73"/>
      <c r="DW11" s="73"/>
      <c r="DX11" s="73"/>
      <c r="DY11" s="73"/>
      <c r="DZ11" s="73"/>
      <c r="EA11" s="73"/>
      <c r="EB11" s="73"/>
      <c r="EC11" s="73"/>
      <c r="ED11" s="73"/>
      <c r="EE11" s="72"/>
      <c r="EF11" s="72"/>
      <c r="EG11" s="73"/>
      <c r="EH11" s="73"/>
      <c r="EI11" s="73"/>
      <c r="EJ11" s="73"/>
      <c r="EK11" s="73"/>
      <c r="EL11" s="73"/>
      <c r="EM11" s="73"/>
      <c r="EN11" s="73"/>
      <c r="EO11" s="73"/>
      <c r="EP11" s="73"/>
      <c r="EQ11" s="73"/>
      <c r="ER11" s="73"/>
      <c r="ES11" s="73"/>
      <c r="ET11" s="72"/>
      <c r="EU11" s="72"/>
      <c r="EV11" s="73"/>
      <c r="EW11" s="73"/>
      <c r="EX11" s="73"/>
      <c r="EY11" s="73"/>
      <c r="EZ11" s="73"/>
      <c r="FA11" s="73"/>
      <c r="FB11" s="73"/>
      <c r="FC11" s="73"/>
      <c r="FD11" s="73"/>
      <c r="FE11" s="73"/>
      <c r="FF11" s="73"/>
      <c r="FG11" s="73"/>
      <c r="FH11" s="73"/>
      <c r="FI11" s="72"/>
      <c r="FJ11" s="72"/>
      <c r="FK11" s="73"/>
      <c r="FL11" s="73"/>
      <c r="FM11" s="73"/>
      <c r="FN11" s="73"/>
      <c r="FO11" s="73"/>
      <c r="FP11" s="73"/>
      <c r="FQ11" s="73"/>
      <c r="FR11" s="73"/>
      <c r="FS11" s="73"/>
      <c r="FT11" s="73"/>
      <c r="FU11" s="73"/>
      <c r="FV11" s="73"/>
      <c r="FW11" s="73"/>
      <c r="FX11" s="72"/>
      <c r="FY11" s="72"/>
      <c r="FZ11" s="73"/>
      <c r="GA11" s="73"/>
      <c r="GB11" s="73"/>
      <c r="GC11" s="73"/>
      <c r="GD11" s="73"/>
      <c r="GE11" s="73"/>
      <c r="GF11" s="73"/>
      <c r="GG11" s="73"/>
      <c r="GH11" s="73"/>
      <c r="GI11" s="73"/>
      <c r="GJ11" s="73"/>
      <c r="GK11" s="73"/>
      <c r="GL11" s="73"/>
      <c r="GM11" s="72"/>
      <c r="GN11" s="72"/>
      <c r="GO11" s="73"/>
      <c r="GP11" s="73"/>
      <c r="GQ11" s="73"/>
      <c r="GR11" s="73"/>
      <c r="GS11" s="73"/>
      <c r="GT11" s="73"/>
      <c r="GU11" s="73"/>
      <c r="GV11" s="73"/>
      <c r="GW11" s="73"/>
      <c r="GX11" s="73"/>
      <c r="GY11" s="73"/>
      <c r="GZ11" s="73"/>
      <c r="HA11" s="73"/>
      <c r="HB11" s="72"/>
      <c r="HC11" s="72"/>
      <c r="HD11" s="73"/>
      <c r="HE11" s="73"/>
      <c r="HF11" s="73"/>
      <c r="HG11" s="73"/>
      <c r="HH11" s="73"/>
      <c r="HI11" s="73"/>
      <c r="HJ11" s="73"/>
      <c r="HK11" s="73"/>
      <c r="HL11" s="73"/>
      <c r="HM11" s="73"/>
      <c r="HN11" s="73"/>
      <c r="HO11" s="73"/>
      <c r="HP11" s="73"/>
      <c r="HQ11" s="72"/>
      <c r="HR11" s="72"/>
      <c r="HS11" s="73"/>
      <c r="HT11" s="73"/>
      <c r="HU11" s="73"/>
      <c r="HV11" s="73"/>
      <c r="HW11" s="73"/>
      <c r="HX11" s="73"/>
      <c r="HY11" s="73"/>
      <c r="HZ11" s="73"/>
      <c r="IA11" s="73"/>
      <c r="IB11" s="73"/>
      <c r="IC11" s="73"/>
      <c r="ID11" s="73"/>
      <c r="IE11" s="73"/>
      <c r="IF11" s="72"/>
      <c r="IG11" s="72"/>
      <c r="IH11" s="73"/>
      <c r="II11" s="73"/>
      <c r="IJ11" s="73"/>
      <c r="IK11" s="73"/>
      <c r="IL11" s="73"/>
      <c r="IM11" s="73"/>
      <c r="IN11" s="73"/>
      <c r="IO11" s="73"/>
      <c r="IP11" s="73"/>
      <c r="IQ11" s="73"/>
      <c r="IR11" s="73"/>
      <c r="IS11" s="73"/>
      <c r="IT11" s="73"/>
      <c r="IU11" s="72"/>
    </row>
    <row r="12" spans="1:255" s="74" customFormat="1" ht="14.1" customHeight="1" x14ac:dyDescent="0.25">
      <c r="A12" s="71"/>
      <c r="B12" s="254" t="s">
        <v>178</v>
      </c>
      <c r="C12" s="236">
        <v>3694695</v>
      </c>
      <c r="D12" s="236">
        <v>4270170</v>
      </c>
      <c r="E12" s="236">
        <v>108813</v>
      </c>
      <c r="F12" s="236">
        <v>139959</v>
      </c>
      <c r="G12" s="236">
        <v>33612</v>
      </c>
      <c r="H12" s="236">
        <v>8247248</v>
      </c>
      <c r="I12" s="236">
        <v>9455</v>
      </c>
      <c r="J12" s="236">
        <v>53234</v>
      </c>
      <c r="K12" s="236">
        <v>62689</v>
      </c>
      <c r="L12" s="236">
        <v>15043</v>
      </c>
      <c r="M12" s="236" t="s">
        <v>182</v>
      </c>
      <c r="N12" s="236">
        <v>15043</v>
      </c>
      <c r="O12" s="237">
        <v>8324980</v>
      </c>
      <c r="P12" s="84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2"/>
      <c r="AE12" s="72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3"/>
      <c r="AS12" s="72"/>
      <c r="AT12" s="72"/>
      <c r="AU12" s="73"/>
      <c r="AV12" s="73"/>
      <c r="AW12" s="73"/>
      <c r="AX12" s="73"/>
      <c r="AY12" s="73"/>
      <c r="AZ12" s="73"/>
      <c r="BA12" s="73"/>
      <c r="BB12" s="73"/>
      <c r="BC12" s="73"/>
      <c r="BD12" s="73"/>
      <c r="BE12" s="73"/>
      <c r="BF12" s="73"/>
      <c r="BG12" s="73"/>
      <c r="BH12" s="72"/>
      <c r="BI12" s="72"/>
      <c r="BJ12" s="73"/>
      <c r="BK12" s="73"/>
      <c r="BL12" s="73"/>
      <c r="BM12" s="73"/>
      <c r="BN12" s="73"/>
      <c r="BO12" s="73"/>
      <c r="BP12" s="73"/>
      <c r="BQ12" s="73"/>
      <c r="BR12" s="73"/>
      <c r="BS12" s="73"/>
      <c r="BT12" s="73"/>
      <c r="BU12" s="73"/>
      <c r="BV12" s="73"/>
      <c r="BW12" s="72"/>
      <c r="BX12" s="72"/>
      <c r="BY12" s="73"/>
      <c r="BZ12" s="73"/>
      <c r="CA12" s="73"/>
      <c r="CB12" s="73"/>
      <c r="CC12" s="73"/>
      <c r="CD12" s="73"/>
      <c r="CE12" s="73"/>
      <c r="CF12" s="73"/>
      <c r="CG12" s="73"/>
      <c r="CH12" s="73"/>
      <c r="CI12" s="73"/>
      <c r="CJ12" s="73"/>
      <c r="CK12" s="73"/>
      <c r="CL12" s="72"/>
      <c r="CM12" s="72"/>
      <c r="CN12" s="73"/>
      <c r="CO12" s="73"/>
      <c r="CP12" s="73"/>
      <c r="CQ12" s="73"/>
      <c r="CR12" s="73"/>
      <c r="CS12" s="73"/>
      <c r="CT12" s="73"/>
      <c r="CU12" s="73"/>
      <c r="CV12" s="73"/>
      <c r="CW12" s="73"/>
      <c r="CX12" s="73"/>
      <c r="CY12" s="73"/>
      <c r="CZ12" s="73"/>
      <c r="DA12" s="72"/>
      <c r="DB12" s="72"/>
      <c r="DC12" s="73"/>
      <c r="DD12" s="73"/>
      <c r="DE12" s="73"/>
      <c r="DF12" s="73"/>
      <c r="DG12" s="73"/>
      <c r="DH12" s="73"/>
      <c r="DI12" s="73"/>
      <c r="DJ12" s="73"/>
      <c r="DK12" s="73"/>
      <c r="DL12" s="73"/>
      <c r="DM12" s="73"/>
      <c r="DN12" s="73"/>
      <c r="DO12" s="73"/>
      <c r="DP12" s="72"/>
      <c r="DQ12" s="72"/>
      <c r="DR12" s="73"/>
      <c r="DS12" s="73"/>
      <c r="DT12" s="73"/>
      <c r="DU12" s="73"/>
      <c r="DV12" s="73"/>
      <c r="DW12" s="73"/>
      <c r="DX12" s="73"/>
      <c r="DY12" s="73"/>
      <c r="DZ12" s="73"/>
      <c r="EA12" s="73"/>
      <c r="EB12" s="73"/>
      <c r="EC12" s="73"/>
      <c r="ED12" s="73"/>
      <c r="EE12" s="72"/>
      <c r="EF12" s="72"/>
      <c r="EG12" s="73"/>
      <c r="EH12" s="73"/>
      <c r="EI12" s="73"/>
      <c r="EJ12" s="73"/>
      <c r="EK12" s="73"/>
      <c r="EL12" s="73"/>
      <c r="EM12" s="73"/>
      <c r="EN12" s="73"/>
      <c r="EO12" s="73"/>
      <c r="EP12" s="73"/>
      <c r="EQ12" s="73"/>
      <c r="ER12" s="73"/>
      <c r="ES12" s="73"/>
      <c r="ET12" s="72"/>
      <c r="EU12" s="72"/>
      <c r="EV12" s="73"/>
      <c r="EW12" s="73"/>
      <c r="EX12" s="73"/>
      <c r="EY12" s="73"/>
      <c r="EZ12" s="73"/>
      <c r="FA12" s="73"/>
      <c r="FB12" s="73"/>
      <c r="FC12" s="73"/>
      <c r="FD12" s="73"/>
      <c r="FE12" s="73"/>
      <c r="FF12" s="73"/>
      <c r="FG12" s="73"/>
      <c r="FH12" s="73"/>
      <c r="FI12" s="72"/>
      <c r="FJ12" s="72"/>
      <c r="FK12" s="73"/>
      <c r="FL12" s="73"/>
      <c r="FM12" s="73"/>
      <c r="FN12" s="73"/>
      <c r="FO12" s="73"/>
      <c r="FP12" s="73"/>
      <c r="FQ12" s="73"/>
      <c r="FR12" s="73"/>
      <c r="FS12" s="73"/>
      <c r="FT12" s="73"/>
      <c r="FU12" s="73"/>
      <c r="FV12" s="73"/>
      <c r="FW12" s="73"/>
      <c r="FX12" s="72"/>
      <c r="FY12" s="72"/>
      <c r="FZ12" s="73"/>
      <c r="GA12" s="73"/>
      <c r="GB12" s="73"/>
      <c r="GC12" s="73"/>
      <c r="GD12" s="73"/>
      <c r="GE12" s="73"/>
      <c r="GF12" s="73"/>
      <c r="GG12" s="73"/>
      <c r="GH12" s="73"/>
      <c r="GI12" s="73"/>
      <c r="GJ12" s="73"/>
      <c r="GK12" s="73"/>
      <c r="GL12" s="73"/>
      <c r="GM12" s="72"/>
      <c r="GN12" s="72"/>
      <c r="GO12" s="73"/>
      <c r="GP12" s="73"/>
      <c r="GQ12" s="73"/>
      <c r="GR12" s="73"/>
      <c r="GS12" s="73"/>
      <c r="GT12" s="73"/>
      <c r="GU12" s="73"/>
      <c r="GV12" s="73"/>
      <c r="GW12" s="73"/>
      <c r="GX12" s="73"/>
      <c r="GY12" s="73"/>
      <c r="GZ12" s="73"/>
      <c r="HA12" s="73"/>
      <c r="HB12" s="72"/>
      <c r="HC12" s="72"/>
      <c r="HD12" s="73"/>
      <c r="HE12" s="73"/>
      <c r="HF12" s="73"/>
      <c r="HG12" s="73"/>
      <c r="HH12" s="73"/>
      <c r="HI12" s="73"/>
      <c r="HJ12" s="73"/>
      <c r="HK12" s="73"/>
      <c r="HL12" s="73"/>
      <c r="HM12" s="73"/>
      <c r="HN12" s="73"/>
      <c r="HO12" s="73"/>
      <c r="HP12" s="73"/>
      <c r="HQ12" s="72"/>
      <c r="HR12" s="72"/>
      <c r="HS12" s="73"/>
      <c r="HT12" s="73"/>
      <c r="HU12" s="73"/>
      <c r="HV12" s="73"/>
      <c r="HW12" s="73"/>
      <c r="HX12" s="73"/>
      <c r="HY12" s="73"/>
      <c r="HZ12" s="73"/>
      <c r="IA12" s="73"/>
      <c r="IB12" s="73"/>
      <c r="IC12" s="73"/>
      <c r="ID12" s="73"/>
      <c r="IE12" s="73"/>
      <c r="IF12" s="72"/>
      <c r="IG12" s="72"/>
      <c r="IH12" s="73"/>
      <c r="II12" s="73"/>
      <c r="IJ12" s="73"/>
      <c r="IK12" s="73"/>
      <c r="IL12" s="73"/>
      <c r="IM12" s="73"/>
      <c r="IN12" s="73"/>
      <c r="IO12" s="73"/>
      <c r="IP12" s="73"/>
      <c r="IQ12" s="73"/>
      <c r="IR12" s="73"/>
      <c r="IS12" s="73"/>
      <c r="IT12" s="73"/>
      <c r="IU12" s="72"/>
    </row>
    <row r="13" spans="1:255" s="74" customFormat="1" ht="14.1" customHeight="1" x14ac:dyDescent="0.25">
      <c r="A13" s="71"/>
      <c r="B13" s="254" t="s">
        <v>179</v>
      </c>
      <c r="C13" s="236">
        <v>3920977</v>
      </c>
      <c r="D13" s="236">
        <v>4260605</v>
      </c>
      <c r="E13" s="236">
        <v>123129</v>
      </c>
      <c r="F13" s="236">
        <v>114884</v>
      </c>
      <c r="G13" s="236">
        <v>38529</v>
      </c>
      <c r="H13" s="236">
        <v>8458123</v>
      </c>
      <c r="I13" s="236">
        <v>8561</v>
      </c>
      <c r="J13" s="236">
        <v>106780</v>
      </c>
      <c r="K13" s="236">
        <v>115342</v>
      </c>
      <c r="L13" s="236">
        <v>20882</v>
      </c>
      <c r="M13" s="236">
        <v>122218</v>
      </c>
      <c r="N13" s="236">
        <v>143100</v>
      </c>
      <c r="O13" s="237">
        <v>8716565</v>
      </c>
      <c r="P13" s="84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2"/>
      <c r="AE13" s="72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P13" s="73"/>
      <c r="AQ13" s="73"/>
      <c r="AR13" s="73"/>
      <c r="AS13" s="72"/>
      <c r="AT13" s="72"/>
      <c r="AU13" s="73"/>
      <c r="AV13" s="73"/>
      <c r="AW13" s="73"/>
      <c r="AX13" s="73"/>
      <c r="AY13" s="73"/>
      <c r="AZ13" s="73"/>
      <c r="BA13" s="73"/>
      <c r="BB13" s="73"/>
      <c r="BC13" s="73"/>
      <c r="BD13" s="73"/>
      <c r="BE13" s="73"/>
      <c r="BF13" s="73"/>
      <c r="BG13" s="73"/>
      <c r="BH13" s="72"/>
      <c r="BI13" s="72"/>
      <c r="BJ13" s="73"/>
      <c r="BK13" s="73"/>
      <c r="BL13" s="73"/>
      <c r="BM13" s="73"/>
      <c r="BN13" s="73"/>
      <c r="BO13" s="73"/>
      <c r="BP13" s="73"/>
      <c r="BQ13" s="73"/>
      <c r="BR13" s="73"/>
      <c r="BS13" s="73"/>
      <c r="BT13" s="73"/>
      <c r="BU13" s="73"/>
      <c r="BV13" s="73"/>
      <c r="BW13" s="72"/>
      <c r="BX13" s="72"/>
      <c r="BY13" s="73"/>
      <c r="BZ13" s="73"/>
      <c r="CA13" s="73"/>
      <c r="CB13" s="73"/>
      <c r="CC13" s="73"/>
      <c r="CD13" s="73"/>
      <c r="CE13" s="73"/>
      <c r="CF13" s="73"/>
      <c r="CG13" s="73"/>
      <c r="CH13" s="73"/>
      <c r="CI13" s="73"/>
      <c r="CJ13" s="73"/>
      <c r="CK13" s="73"/>
      <c r="CL13" s="72"/>
      <c r="CM13" s="72"/>
      <c r="CN13" s="73"/>
      <c r="CO13" s="73"/>
      <c r="CP13" s="73"/>
      <c r="CQ13" s="73"/>
      <c r="CR13" s="73"/>
      <c r="CS13" s="73"/>
      <c r="CT13" s="73"/>
      <c r="CU13" s="73"/>
      <c r="CV13" s="73"/>
      <c r="CW13" s="73"/>
      <c r="CX13" s="73"/>
      <c r="CY13" s="73"/>
      <c r="CZ13" s="73"/>
      <c r="DA13" s="72"/>
      <c r="DB13" s="72"/>
      <c r="DC13" s="73"/>
      <c r="DD13" s="73"/>
      <c r="DE13" s="73"/>
      <c r="DF13" s="73"/>
      <c r="DG13" s="73"/>
      <c r="DH13" s="73"/>
      <c r="DI13" s="73"/>
      <c r="DJ13" s="73"/>
      <c r="DK13" s="73"/>
      <c r="DL13" s="73"/>
      <c r="DM13" s="73"/>
      <c r="DN13" s="73"/>
      <c r="DO13" s="73"/>
      <c r="DP13" s="72"/>
      <c r="DQ13" s="72"/>
      <c r="DR13" s="73"/>
      <c r="DS13" s="73"/>
      <c r="DT13" s="73"/>
      <c r="DU13" s="73"/>
      <c r="DV13" s="73"/>
      <c r="DW13" s="73"/>
      <c r="DX13" s="73"/>
      <c r="DY13" s="73"/>
      <c r="DZ13" s="73"/>
      <c r="EA13" s="73"/>
      <c r="EB13" s="73"/>
      <c r="EC13" s="73"/>
      <c r="ED13" s="73"/>
      <c r="EE13" s="72"/>
      <c r="EF13" s="72"/>
      <c r="EG13" s="73"/>
      <c r="EH13" s="73"/>
      <c r="EI13" s="73"/>
      <c r="EJ13" s="73"/>
      <c r="EK13" s="73"/>
      <c r="EL13" s="73"/>
      <c r="EM13" s="73"/>
      <c r="EN13" s="73"/>
      <c r="EO13" s="73"/>
      <c r="EP13" s="73"/>
      <c r="EQ13" s="73"/>
      <c r="ER13" s="73"/>
      <c r="ES13" s="73"/>
      <c r="ET13" s="72"/>
      <c r="EU13" s="72"/>
      <c r="EV13" s="73"/>
      <c r="EW13" s="73"/>
      <c r="EX13" s="73"/>
      <c r="EY13" s="73"/>
      <c r="EZ13" s="73"/>
      <c r="FA13" s="73"/>
      <c r="FB13" s="73"/>
      <c r="FC13" s="73"/>
      <c r="FD13" s="73"/>
      <c r="FE13" s="73"/>
      <c r="FF13" s="73"/>
      <c r="FG13" s="73"/>
      <c r="FH13" s="73"/>
      <c r="FI13" s="72"/>
      <c r="FJ13" s="72"/>
      <c r="FK13" s="73"/>
      <c r="FL13" s="73"/>
      <c r="FM13" s="73"/>
      <c r="FN13" s="73"/>
      <c r="FO13" s="73"/>
      <c r="FP13" s="73"/>
      <c r="FQ13" s="73"/>
      <c r="FR13" s="73"/>
      <c r="FS13" s="73"/>
      <c r="FT13" s="73"/>
      <c r="FU13" s="73"/>
      <c r="FV13" s="73"/>
      <c r="FW13" s="73"/>
      <c r="FX13" s="72"/>
      <c r="FY13" s="72"/>
      <c r="FZ13" s="73"/>
      <c r="GA13" s="73"/>
      <c r="GB13" s="73"/>
      <c r="GC13" s="73"/>
      <c r="GD13" s="73"/>
      <c r="GE13" s="73"/>
      <c r="GF13" s="73"/>
      <c r="GG13" s="73"/>
      <c r="GH13" s="73"/>
      <c r="GI13" s="73"/>
      <c r="GJ13" s="73"/>
      <c r="GK13" s="73"/>
      <c r="GL13" s="73"/>
      <c r="GM13" s="72"/>
      <c r="GN13" s="72"/>
      <c r="GO13" s="73"/>
      <c r="GP13" s="73"/>
      <c r="GQ13" s="73"/>
      <c r="GR13" s="73"/>
      <c r="GS13" s="73"/>
      <c r="GT13" s="73"/>
      <c r="GU13" s="73"/>
      <c r="GV13" s="73"/>
      <c r="GW13" s="73"/>
      <c r="GX13" s="73"/>
      <c r="GY13" s="73"/>
      <c r="GZ13" s="73"/>
      <c r="HA13" s="73"/>
      <c r="HB13" s="72"/>
      <c r="HC13" s="72"/>
      <c r="HD13" s="73"/>
      <c r="HE13" s="73"/>
      <c r="HF13" s="73"/>
      <c r="HG13" s="73"/>
      <c r="HH13" s="73"/>
      <c r="HI13" s="73"/>
      <c r="HJ13" s="73"/>
      <c r="HK13" s="73"/>
      <c r="HL13" s="73"/>
      <c r="HM13" s="73"/>
      <c r="HN13" s="73"/>
      <c r="HO13" s="73"/>
      <c r="HP13" s="73"/>
      <c r="HQ13" s="72"/>
      <c r="HR13" s="72"/>
      <c r="HS13" s="73"/>
      <c r="HT13" s="73"/>
      <c r="HU13" s="73"/>
      <c r="HV13" s="73"/>
      <c r="HW13" s="73"/>
      <c r="HX13" s="73"/>
      <c r="HY13" s="73"/>
      <c r="HZ13" s="73"/>
      <c r="IA13" s="73"/>
      <c r="IB13" s="73"/>
      <c r="IC13" s="73"/>
      <c r="ID13" s="73"/>
      <c r="IE13" s="73"/>
      <c r="IF13" s="72"/>
      <c r="IG13" s="72"/>
      <c r="IH13" s="73"/>
      <c r="II13" s="73"/>
      <c r="IJ13" s="73"/>
      <c r="IK13" s="73"/>
      <c r="IL13" s="73"/>
      <c r="IM13" s="73"/>
      <c r="IN13" s="73"/>
      <c r="IO13" s="73"/>
      <c r="IP13" s="73"/>
      <c r="IQ13" s="73"/>
      <c r="IR13" s="73"/>
      <c r="IS13" s="73"/>
      <c r="IT13" s="73"/>
      <c r="IU13" s="72"/>
    </row>
    <row r="14" spans="1:255" s="74" customFormat="1" ht="14.1" customHeight="1" x14ac:dyDescent="0.25">
      <c r="A14" s="71"/>
      <c r="B14" s="254" t="s">
        <v>180</v>
      </c>
      <c r="C14" s="236">
        <v>4104261</v>
      </c>
      <c r="D14" s="236">
        <v>4486721</v>
      </c>
      <c r="E14" s="236">
        <v>140395</v>
      </c>
      <c r="F14" s="236">
        <v>199952</v>
      </c>
      <c r="G14" s="236">
        <v>33114</v>
      </c>
      <c r="H14" s="236">
        <v>8964444</v>
      </c>
      <c r="I14" s="236">
        <v>11442</v>
      </c>
      <c r="J14" s="236">
        <v>110036</v>
      </c>
      <c r="K14" s="236">
        <v>121477</v>
      </c>
      <c r="L14" s="236">
        <v>6680</v>
      </c>
      <c r="M14" s="236">
        <v>195000</v>
      </c>
      <c r="N14" s="236">
        <v>201680</v>
      </c>
      <c r="O14" s="237">
        <v>9287601</v>
      </c>
      <c r="P14" s="84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2"/>
      <c r="AE14" s="72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72"/>
      <c r="AT14" s="72"/>
      <c r="AU14" s="73"/>
      <c r="AV14" s="73"/>
      <c r="AW14" s="73"/>
      <c r="AX14" s="73"/>
      <c r="AY14" s="73"/>
      <c r="AZ14" s="73"/>
      <c r="BA14" s="73"/>
      <c r="BB14" s="73"/>
      <c r="BC14" s="73"/>
      <c r="BD14" s="73"/>
      <c r="BE14" s="73"/>
      <c r="BF14" s="73"/>
      <c r="BG14" s="73"/>
      <c r="BH14" s="72"/>
      <c r="BI14" s="72"/>
      <c r="BJ14" s="73"/>
      <c r="BK14" s="73"/>
      <c r="BL14" s="73"/>
      <c r="BM14" s="73"/>
      <c r="BN14" s="73"/>
      <c r="BO14" s="73"/>
      <c r="BP14" s="73"/>
      <c r="BQ14" s="73"/>
      <c r="BR14" s="73"/>
      <c r="BS14" s="73"/>
      <c r="BT14" s="73"/>
      <c r="BU14" s="73"/>
      <c r="BV14" s="73"/>
      <c r="BW14" s="72"/>
      <c r="BX14" s="72"/>
      <c r="BY14" s="73"/>
      <c r="BZ14" s="73"/>
      <c r="CA14" s="73"/>
      <c r="CB14" s="73"/>
      <c r="CC14" s="73"/>
      <c r="CD14" s="73"/>
      <c r="CE14" s="73"/>
      <c r="CF14" s="73"/>
      <c r="CG14" s="73"/>
      <c r="CH14" s="73"/>
      <c r="CI14" s="73"/>
      <c r="CJ14" s="73"/>
      <c r="CK14" s="73"/>
      <c r="CL14" s="72"/>
      <c r="CM14" s="72"/>
      <c r="CN14" s="73"/>
      <c r="CO14" s="73"/>
      <c r="CP14" s="73"/>
      <c r="CQ14" s="73"/>
      <c r="CR14" s="73"/>
      <c r="CS14" s="73"/>
      <c r="CT14" s="73"/>
      <c r="CU14" s="73"/>
      <c r="CV14" s="73"/>
      <c r="CW14" s="73"/>
      <c r="CX14" s="73"/>
      <c r="CY14" s="73"/>
      <c r="CZ14" s="73"/>
      <c r="DA14" s="72"/>
      <c r="DB14" s="72"/>
      <c r="DC14" s="73"/>
      <c r="DD14" s="73"/>
      <c r="DE14" s="73"/>
      <c r="DF14" s="73"/>
      <c r="DG14" s="73"/>
      <c r="DH14" s="73"/>
      <c r="DI14" s="73"/>
      <c r="DJ14" s="73"/>
      <c r="DK14" s="73"/>
      <c r="DL14" s="73"/>
      <c r="DM14" s="73"/>
      <c r="DN14" s="73"/>
      <c r="DO14" s="73"/>
      <c r="DP14" s="72"/>
      <c r="DQ14" s="72"/>
      <c r="DR14" s="73"/>
      <c r="DS14" s="73"/>
      <c r="DT14" s="73"/>
      <c r="DU14" s="73"/>
      <c r="DV14" s="73"/>
      <c r="DW14" s="73"/>
      <c r="DX14" s="73"/>
      <c r="DY14" s="73"/>
      <c r="DZ14" s="73"/>
      <c r="EA14" s="73"/>
      <c r="EB14" s="73"/>
      <c r="EC14" s="73"/>
      <c r="ED14" s="73"/>
      <c r="EE14" s="72"/>
      <c r="EF14" s="72"/>
      <c r="EG14" s="73"/>
      <c r="EH14" s="73"/>
      <c r="EI14" s="73"/>
      <c r="EJ14" s="73"/>
      <c r="EK14" s="73"/>
      <c r="EL14" s="73"/>
      <c r="EM14" s="73"/>
      <c r="EN14" s="73"/>
      <c r="EO14" s="73"/>
      <c r="EP14" s="73"/>
      <c r="EQ14" s="73"/>
      <c r="ER14" s="73"/>
      <c r="ES14" s="73"/>
      <c r="ET14" s="72"/>
      <c r="EU14" s="72"/>
      <c r="EV14" s="73"/>
      <c r="EW14" s="73"/>
      <c r="EX14" s="73"/>
      <c r="EY14" s="73"/>
      <c r="EZ14" s="73"/>
      <c r="FA14" s="73"/>
      <c r="FB14" s="73"/>
      <c r="FC14" s="73"/>
      <c r="FD14" s="73"/>
      <c r="FE14" s="73"/>
      <c r="FF14" s="73"/>
      <c r="FG14" s="73"/>
      <c r="FH14" s="73"/>
      <c r="FI14" s="72"/>
      <c r="FJ14" s="72"/>
      <c r="FK14" s="73"/>
      <c r="FL14" s="73"/>
      <c r="FM14" s="73"/>
      <c r="FN14" s="73"/>
      <c r="FO14" s="73"/>
      <c r="FP14" s="73"/>
      <c r="FQ14" s="73"/>
      <c r="FR14" s="73"/>
      <c r="FS14" s="73"/>
      <c r="FT14" s="73"/>
      <c r="FU14" s="73"/>
      <c r="FV14" s="73"/>
      <c r="FW14" s="73"/>
      <c r="FX14" s="72"/>
      <c r="FY14" s="72"/>
      <c r="FZ14" s="73"/>
      <c r="GA14" s="73"/>
      <c r="GB14" s="73"/>
      <c r="GC14" s="73"/>
      <c r="GD14" s="73"/>
      <c r="GE14" s="73"/>
      <c r="GF14" s="73"/>
      <c r="GG14" s="73"/>
      <c r="GH14" s="73"/>
      <c r="GI14" s="73"/>
      <c r="GJ14" s="73"/>
      <c r="GK14" s="73"/>
      <c r="GL14" s="73"/>
      <c r="GM14" s="72"/>
      <c r="GN14" s="72"/>
      <c r="GO14" s="73"/>
      <c r="GP14" s="73"/>
      <c r="GQ14" s="73"/>
      <c r="GR14" s="73"/>
      <c r="GS14" s="73"/>
      <c r="GT14" s="73"/>
      <c r="GU14" s="73"/>
      <c r="GV14" s="73"/>
      <c r="GW14" s="73"/>
      <c r="GX14" s="73"/>
      <c r="GY14" s="73"/>
      <c r="GZ14" s="73"/>
      <c r="HA14" s="73"/>
      <c r="HB14" s="72"/>
      <c r="HC14" s="72"/>
      <c r="HD14" s="73"/>
      <c r="HE14" s="73"/>
      <c r="HF14" s="73"/>
      <c r="HG14" s="73"/>
      <c r="HH14" s="73"/>
      <c r="HI14" s="73"/>
      <c r="HJ14" s="73"/>
      <c r="HK14" s="73"/>
      <c r="HL14" s="73"/>
      <c r="HM14" s="73"/>
      <c r="HN14" s="73"/>
      <c r="HO14" s="73"/>
      <c r="HP14" s="73"/>
      <c r="HQ14" s="72"/>
      <c r="HR14" s="72"/>
      <c r="HS14" s="73"/>
      <c r="HT14" s="73"/>
      <c r="HU14" s="73"/>
      <c r="HV14" s="73"/>
      <c r="HW14" s="73"/>
      <c r="HX14" s="73"/>
      <c r="HY14" s="73"/>
      <c r="HZ14" s="73"/>
      <c r="IA14" s="73"/>
      <c r="IB14" s="73"/>
      <c r="IC14" s="73"/>
      <c r="ID14" s="73"/>
      <c r="IE14" s="73"/>
      <c r="IF14" s="72"/>
      <c r="IG14" s="72"/>
      <c r="IH14" s="73"/>
      <c r="II14" s="73"/>
      <c r="IJ14" s="73"/>
      <c r="IK14" s="73"/>
      <c r="IL14" s="73"/>
      <c r="IM14" s="73"/>
      <c r="IN14" s="73"/>
      <c r="IO14" s="73"/>
      <c r="IP14" s="73"/>
      <c r="IQ14" s="73"/>
      <c r="IR14" s="73"/>
      <c r="IS14" s="73"/>
      <c r="IT14" s="73"/>
      <c r="IU14" s="72"/>
    </row>
    <row r="15" spans="1:255" s="74" customFormat="1" ht="14.1" customHeight="1" x14ac:dyDescent="0.25">
      <c r="A15" s="71"/>
      <c r="B15" s="81" t="s">
        <v>99</v>
      </c>
      <c r="C15" s="85">
        <v>939179.9471799999</v>
      </c>
      <c r="D15" s="85">
        <v>972949.92218000011</v>
      </c>
      <c r="E15" s="85">
        <v>57942.552289999992</v>
      </c>
      <c r="F15" s="85">
        <v>54586.25218000001</v>
      </c>
      <c r="G15" s="85">
        <v>1733.47867</v>
      </c>
      <c r="H15" s="85">
        <v>2026392.1525000001</v>
      </c>
      <c r="I15" s="85">
        <v>33.909970000000001</v>
      </c>
      <c r="J15" s="85">
        <v>12135.395349999999</v>
      </c>
      <c r="K15" s="85">
        <v>12169.305319999999</v>
      </c>
      <c r="L15" s="85">
        <v>1638.1512799999998</v>
      </c>
      <c r="M15" s="85">
        <v>0</v>
      </c>
      <c r="N15" s="85">
        <v>1638.1512799999998</v>
      </c>
      <c r="O15" s="84">
        <v>2040199.6091000002</v>
      </c>
      <c r="P15" s="84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2"/>
      <c r="AE15" s="72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2"/>
      <c r="AT15" s="72"/>
      <c r="AU15" s="73"/>
      <c r="AV15" s="73"/>
      <c r="AW15" s="73"/>
      <c r="AX15" s="73"/>
      <c r="AY15" s="73"/>
      <c r="AZ15" s="73"/>
      <c r="BA15" s="73"/>
      <c r="BB15" s="73"/>
      <c r="BC15" s="73"/>
      <c r="BD15" s="73"/>
      <c r="BE15" s="73"/>
      <c r="BF15" s="73"/>
      <c r="BG15" s="73"/>
      <c r="BH15" s="72"/>
      <c r="BI15" s="72"/>
      <c r="BJ15" s="73"/>
      <c r="BK15" s="73"/>
      <c r="BL15" s="73"/>
      <c r="BM15" s="73"/>
      <c r="BN15" s="73"/>
      <c r="BO15" s="73"/>
      <c r="BP15" s="73"/>
      <c r="BQ15" s="73"/>
      <c r="BR15" s="73"/>
      <c r="BS15" s="73"/>
      <c r="BT15" s="73"/>
      <c r="BU15" s="73"/>
      <c r="BV15" s="73"/>
      <c r="BW15" s="72"/>
      <c r="BX15" s="72"/>
      <c r="BY15" s="73"/>
      <c r="BZ15" s="73"/>
      <c r="CA15" s="73"/>
      <c r="CB15" s="73"/>
      <c r="CC15" s="73"/>
      <c r="CD15" s="73"/>
      <c r="CE15" s="73"/>
      <c r="CF15" s="73"/>
      <c r="CG15" s="73"/>
      <c r="CH15" s="73"/>
      <c r="CI15" s="73"/>
      <c r="CJ15" s="73"/>
      <c r="CK15" s="73"/>
      <c r="CL15" s="72"/>
      <c r="CM15" s="72"/>
      <c r="CN15" s="73"/>
      <c r="CO15" s="73"/>
      <c r="CP15" s="73"/>
      <c r="CQ15" s="73"/>
      <c r="CR15" s="73"/>
      <c r="CS15" s="73"/>
      <c r="CT15" s="73"/>
      <c r="CU15" s="73"/>
      <c r="CV15" s="73"/>
      <c r="CW15" s="73"/>
      <c r="CX15" s="73"/>
      <c r="CY15" s="73"/>
      <c r="CZ15" s="73"/>
      <c r="DA15" s="72"/>
      <c r="DB15" s="72"/>
      <c r="DC15" s="73"/>
      <c r="DD15" s="73"/>
      <c r="DE15" s="73"/>
      <c r="DF15" s="73"/>
      <c r="DG15" s="73"/>
      <c r="DH15" s="73"/>
      <c r="DI15" s="73"/>
      <c r="DJ15" s="73"/>
      <c r="DK15" s="73"/>
      <c r="DL15" s="73"/>
      <c r="DM15" s="73"/>
      <c r="DN15" s="73"/>
      <c r="DO15" s="73"/>
      <c r="DP15" s="72"/>
      <c r="DQ15" s="72"/>
      <c r="DR15" s="73"/>
      <c r="DS15" s="73"/>
      <c r="DT15" s="73"/>
      <c r="DU15" s="73"/>
      <c r="DV15" s="73"/>
      <c r="DW15" s="73"/>
      <c r="DX15" s="73"/>
      <c r="DY15" s="73"/>
      <c r="DZ15" s="73"/>
      <c r="EA15" s="73"/>
      <c r="EB15" s="73"/>
      <c r="EC15" s="73"/>
      <c r="ED15" s="73"/>
      <c r="EE15" s="72"/>
      <c r="EF15" s="72"/>
      <c r="EG15" s="73"/>
      <c r="EH15" s="73"/>
      <c r="EI15" s="73"/>
      <c r="EJ15" s="73"/>
      <c r="EK15" s="73"/>
      <c r="EL15" s="73"/>
      <c r="EM15" s="73"/>
      <c r="EN15" s="73"/>
      <c r="EO15" s="73"/>
      <c r="EP15" s="73"/>
      <c r="EQ15" s="73"/>
      <c r="ER15" s="73"/>
      <c r="ES15" s="73"/>
      <c r="ET15" s="72"/>
      <c r="EU15" s="72"/>
      <c r="EV15" s="73"/>
      <c r="EW15" s="73"/>
      <c r="EX15" s="73"/>
      <c r="EY15" s="73"/>
      <c r="EZ15" s="73"/>
      <c r="FA15" s="73"/>
      <c r="FB15" s="73"/>
      <c r="FC15" s="73"/>
      <c r="FD15" s="73"/>
      <c r="FE15" s="73"/>
      <c r="FF15" s="73"/>
      <c r="FG15" s="73"/>
      <c r="FH15" s="73"/>
      <c r="FI15" s="72"/>
      <c r="FJ15" s="72"/>
      <c r="FK15" s="73"/>
      <c r="FL15" s="73"/>
      <c r="FM15" s="73"/>
      <c r="FN15" s="73"/>
      <c r="FO15" s="73"/>
      <c r="FP15" s="73"/>
      <c r="FQ15" s="73"/>
      <c r="FR15" s="73"/>
      <c r="FS15" s="73"/>
      <c r="FT15" s="73"/>
      <c r="FU15" s="73"/>
      <c r="FV15" s="73"/>
      <c r="FW15" s="73"/>
      <c r="FX15" s="72"/>
      <c r="FY15" s="72"/>
      <c r="FZ15" s="73"/>
      <c r="GA15" s="73"/>
      <c r="GB15" s="73"/>
      <c r="GC15" s="73"/>
      <c r="GD15" s="73"/>
      <c r="GE15" s="73"/>
      <c r="GF15" s="73"/>
      <c r="GG15" s="73"/>
      <c r="GH15" s="73"/>
      <c r="GI15" s="73"/>
      <c r="GJ15" s="73"/>
      <c r="GK15" s="73"/>
      <c r="GL15" s="73"/>
      <c r="GM15" s="72"/>
      <c r="GN15" s="72"/>
      <c r="GO15" s="73"/>
      <c r="GP15" s="73"/>
      <c r="GQ15" s="73"/>
      <c r="GR15" s="73"/>
      <c r="GS15" s="73"/>
      <c r="GT15" s="73"/>
      <c r="GU15" s="73"/>
      <c r="GV15" s="73"/>
      <c r="GW15" s="73"/>
      <c r="GX15" s="73"/>
      <c r="GY15" s="73"/>
      <c r="GZ15" s="73"/>
      <c r="HA15" s="73"/>
      <c r="HB15" s="72"/>
      <c r="HC15" s="72"/>
      <c r="HD15" s="73"/>
      <c r="HE15" s="73"/>
      <c r="HF15" s="73"/>
      <c r="HG15" s="73"/>
      <c r="HH15" s="73"/>
      <c r="HI15" s="73"/>
      <c r="HJ15" s="73"/>
      <c r="HK15" s="73"/>
      <c r="HL15" s="73"/>
      <c r="HM15" s="73"/>
      <c r="HN15" s="73"/>
      <c r="HO15" s="73"/>
      <c r="HP15" s="73"/>
      <c r="HQ15" s="72"/>
      <c r="HR15" s="72"/>
      <c r="HS15" s="73"/>
      <c r="HT15" s="73"/>
      <c r="HU15" s="73"/>
      <c r="HV15" s="73"/>
      <c r="HW15" s="73"/>
      <c r="HX15" s="73"/>
      <c r="HY15" s="73"/>
      <c r="HZ15" s="73"/>
      <c r="IA15" s="73"/>
      <c r="IB15" s="73"/>
      <c r="IC15" s="73"/>
      <c r="ID15" s="73"/>
      <c r="IE15" s="73"/>
      <c r="IF15" s="72"/>
      <c r="IG15" s="72"/>
      <c r="IH15" s="73"/>
      <c r="II15" s="73"/>
      <c r="IJ15" s="73"/>
      <c r="IK15" s="73"/>
      <c r="IL15" s="73"/>
      <c r="IM15" s="73"/>
      <c r="IN15" s="73"/>
      <c r="IO15" s="73"/>
      <c r="IP15" s="73"/>
      <c r="IQ15" s="73"/>
      <c r="IR15" s="73"/>
      <c r="IS15" s="73"/>
      <c r="IT15" s="73"/>
      <c r="IU15" s="72"/>
    </row>
    <row r="16" spans="1:255" s="74" customFormat="1" ht="14.1" customHeight="1" x14ac:dyDescent="0.25">
      <c r="A16" s="71"/>
      <c r="B16" s="81" t="s">
        <v>100</v>
      </c>
      <c r="C16" s="85">
        <v>1460465.34</v>
      </c>
      <c r="D16" s="85">
        <v>2087445.1929500005</v>
      </c>
      <c r="E16" s="85">
        <v>90741.713380000001</v>
      </c>
      <c r="F16" s="85">
        <v>107944.79014000001</v>
      </c>
      <c r="G16" s="85">
        <v>7233.6615899999997</v>
      </c>
      <c r="H16" s="85">
        <v>3753830.6980600012</v>
      </c>
      <c r="I16" s="85">
        <v>939.61171999999988</v>
      </c>
      <c r="J16" s="85">
        <v>22985.099940000004</v>
      </c>
      <c r="K16" s="85">
        <v>23924.711660000004</v>
      </c>
      <c r="L16" s="85">
        <v>2413.0501100000001</v>
      </c>
      <c r="M16" s="85">
        <v>0</v>
      </c>
      <c r="N16" s="85">
        <v>2413.0501100000001</v>
      </c>
      <c r="O16" s="84">
        <v>3780168.4598300015</v>
      </c>
      <c r="P16" s="84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2"/>
      <c r="AE16" s="72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P16" s="73"/>
      <c r="AQ16" s="73"/>
      <c r="AR16" s="73"/>
      <c r="AS16" s="72"/>
      <c r="AT16" s="72"/>
      <c r="AU16" s="73"/>
      <c r="AV16" s="73"/>
      <c r="AW16" s="73"/>
      <c r="AX16" s="73"/>
      <c r="AY16" s="73"/>
      <c r="AZ16" s="73"/>
      <c r="BA16" s="73"/>
      <c r="BB16" s="73"/>
      <c r="BC16" s="73"/>
      <c r="BD16" s="73"/>
      <c r="BE16" s="73"/>
      <c r="BF16" s="73"/>
      <c r="BG16" s="73"/>
      <c r="BH16" s="72"/>
      <c r="BI16" s="72"/>
      <c r="BJ16" s="73"/>
      <c r="BK16" s="73"/>
      <c r="BL16" s="73"/>
      <c r="BM16" s="73"/>
      <c r="BN16" s="73"/>
      <c r="BO16" s="73"/>
      <c r="BP16" s="73"/>
      <c r="BQ16" s="73"/>
      <c r="BR16" s="73"/>
      <c r="BS16" s="73"/>
      <c r="BT16" s="73"/>
      <c r="BU16" s="73"/>
      <c r="BV16" s="73"/>
      <c r="BW16" s="72"/>
      <c r="BX16" s="72"/>
      <c r="BY16" s="73"/>
      <c r="BZ16" s="73"/>
      <c r="CA16" s="73"/>
      <c r="CB16" s="73"/>
      <c r="CC16" s="73"/>
      <c r="CD16" s="73"/>
      <c r="CE16" s="73"/>
      <c r="CF16" s="73"/>
      <c r="CG16" s="73"/>
      <c r="CH16" s="73"/>
      <c r="CI16" s="73"/>
      <c r="CJ16" s="73"/>
      <c r="CK16" s="73"/>
      <c r="CL16" s="72"/>
      <c r="CM16" s="72"/>
      <c r="CN16" s="73"/>
      <c r="CO16" s="73"/>
      <c r="CP16" s="73"/>
      <c r="CQ16" s="73"/>
      <c r="CR16" s="73"/>
      <c r="CS16" s="73"/>
      <c r="CT16" s="73"/>
      <c r="CU16" s="73"/>
      <c r="CV16" s="73"/>
      <c r="CW16" s="73"/>
      <c r="CX16" s="73"/>
      <c r="CY16" s="73"/>
      <c r="CZ16" s="73"/>
      <c r="DA16" s="72"/>
      <c r="DB16" s="72"/>
      <c r="DC16" s="73"/>
      <c r="DD16" s="73"/>
      <c r="DE16" s="73"/>
      <c r="DF16" s="73"/>
      <c r="DG16" s="73"/>
      <c r="DH16" s="73"/>
      <c r="DI16" s="73"/>
      <c r="DJ16" s="73"/>
      <c r="DK16" s="73"/>
      <c r="DL16" s="73"/>
      <c r="DM16" s="73"/>
      <c r="DN16" s="73"/>
      <c r="DO16" s="73"/>
      <c r="DP16" s="72"/>
      <c r="DQ16" s="72"/>
      <c r="DR16" s="73"/>
      <c r="DS16" s="73"/>
      <c r="DT16" s="73"/>
      <c r="DU16" s="73"/>
      <c r="DV16" s="73"/>
      <c r="DW16" s="73"/>
      <c r="DX16" s="73"/>
      <c r="DY16" s="73"/>
      <c r="DZ16" s="73"/>
      <c r="EA16" s="73"/>
      <c r="EB16" s="73"/>
      <c r="EC16" s="73"/>
      <c r="ED16" s="73"/>
      <c r="EE16" s="72"/>
      <c r="EF16" s="72"/>
      <c r="EG16" s="73"/>
      <c r="EH16" s="73"/>
      <c r="EI16" s="73"/>
      <c r="EJ16" s="73"/>
      <c r="EK16" s="73"/>
      <c r="EL16" s="73"/>
      <c r="EM16" s="73"/>
      <c r="EN16" s="73"/>
      <c r="EO16" s="73"/>
      <c r="EP16" s="73"/>
      <c r="EQ16" s="73"/>
      <c r="ER16" s="73"/>
      <c r="ES16" s="73"/>
      <c r="ET16" s="72"/>
      <c r="EU16" s="72"/>
      <c r="EV16" s="73"/>
      <c r="EW16" s="73"/>
      <c r="EX16" s="73"/>
      <c r="EY16" s="73"/>
      <c r="EZ16" s="73"/>
      <c r="FA16" s="73"/>
      <c r="FB16" s="73"/>
      <c r="FC16" s="73"/>
      <c r="FD16" s="73"/>
      <c r="FE16" s="73"/>
      <c r="FF16" s="73"/>
      <c r="FG16" s="73"/>
      <c r="FH16" s="73"/>
      <c r="FI16" s="72"/>
      <c r="FJ16" s="72"/>
      <c r="FK16" s="73"/>
      <c r="FL16" s="73"/>
      <c r="FM16" s="73"/>
      <c r="FN16" s="73"/>
      <c r="FO16" s="73"/>
      <c r="FP16" s="73"/>
      <c r="FQ16" s="73"/>
      <c r="FR16" s="73"/>
      <c r="FS16" s="73"/>
      <c r="FT16" s="73"/>
      <c r="FU16" s="73"/>
      <c r="FV16" s="73"/>
      <c r="FW16" s="73"/>
      <c r="FX16" s="72"/>
      <c r="FY16" s="72"/>
      <c r="FZ16" s="73"/>
      <c r="GA16" s="73"/>
      <c r="GB16" s="73"/>
      <c r="GC16" s="73"/>
      <c r="GD16" s="73"/>
      <c r="GE16" s="73"/>
      <c r="GF16" s="73"/>
      <c r="GG16" s="73"/>
      <c r="GH16" s="73"/>
      <c r="GI16" s="73"/>
      <c r="GJ16" s="73"/>
      <c r="GK16" s="73"/>
      <c r="GL16" s="73"/>
      <c r="GM16" s="72"/>
      <c r="GN16" s="72"/>
      <c r="GO16" s="73"/>
      <c r="GP16" s="73"/>
      <c r="GQ16" s="73"/>
      <c r="GR16" s="73"/>
      <c r="GS16" s="73"/>
      <c r="GT16" s="73"/>
      <c r="GU16" s="73"/>
      <c r="GV16" s="73"/>
      <c r="GW16" s="73"/>
      <c r="GX16" s="73"/>
      <c r="GY16" s="73"/>
      <c r="GZ16" s="73"/>
      <c r="HA16" s="73"/>
      <c r="HB16" s="72"/>
      <c r="HC16" s="72"/>
      <c r="HD16" s="73"/>
      <c r="HE16" s="73"/>
      <c r="HF16" s="73"/>
      <c r="HG16" s="73"/>
      <c r="HH16" s="73"/>
      <c r="HI16" s="73"/>
      <c r="HJ16" s="73"/>
      <c r="HK16" s="73"/>
      <c r="HL16" s="73"/>
      <c r="HM16" s="73"/>
      <c r="HN16" s="73"/>
      <c r="HO16" s="73"/>
      <c r="HP16" s="73"/>
      <c r="HQ16" s="72"/>
      <c r="HR16" s="72"/>
      <c r="HS16" s="73"/>
      <c r="HT16" s="73"/>
      <c r="HU16" s="73"/>
      <c r="HV16" s="73"/>
      <c r="HW16" s="73"/>
      <c r="HX16" s="73"/>
      <c r="HY16" s="73"/>
      <c r="HZ16" s="73"/>
      <c r="IA16" s="73"/>
      <c r="IB16" s="73"/>
      <c r="IC16" s="73"/>
      <c r="ID16" s="73"/>
      <c r="IE16" s="73"/>
      <c r="IF16" s="72"/>
      <c r="IG16" s="72"/>
      <c r="IH16" s="73"/>
      <c r="II16" s="73"/>
      <c r="IJ16" s="73"/>
      <c r="IK16" s="73"/>
      <c r="IL16" s="73"/>
      <c r="IM16" s="73"/>
      <c r="IN16" s="73"/>
      <c r="IO16" s="73"/>
      <c r="IP16" s="73"/>
      <c r="IQ16" s="73"/>
      <c r="IR16" s="73"/>
      <c r="IS16" s="73"/>
      <c r="IT16" s="73"/>
      <c r="IU16" s="72"/>
    </row>
    <row r="17" spans="1:255" s="74" customFormat="1" ht="14.1" customHeight="1" x14ac:dyDescent="0.25">
      <c r="A17" s="71"/>
      <c r="B17" s="81" t="s">
        <v>101</v>
      </c>
      <c r="C17" s="85">
        <v>3117502.5734599996</v>
      </c>
      <c r="D17" s="85">
        <v>3104043.5572299999</v>
      </c>
      <c r="E17" s="85">
        <v>124080.02862999999</v>
      </c>
      <c r="F17" s="85">
        <v>135580.20965999999</v>
      </c>
      <c r="G17" s="85">
        <v>11749.346030000001</v>
      </c>
      <c r="H17" s="85">
        <v>6492955.7189799976</v>
      </c>
      <c r="I17" s="85">
        <v>2674.08527</v>
      </c>
      <c r="J17" s="85">
        <v>51351.228109999996</v>
      </c>
      <c r="K17" s="85">
        <v>54025.31338</v>
      </c>
      <c r="L17" s="85">
        <v>5377.0977400000002</v>
      </c>
      <c r="M17" s="85">
        <v>0</v>
      </c>
      <c r="N17" s="85">
        <v>5377.0977400000002</v>
      </c>
      <c r="O17" s="84">
        <v>6552358.1300999979</v>
      </c>
      <c r="P17" s="84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2"/>
      <c r="AE17" s="72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2"/>
      <c r="AT17" s="72"/>
      <c r="AU17" s="73"/>
      <c r="AV17" s="73"/>
      <c r="AW17" s="73"/>
      <c r="AX17" s="73"/>
      <c r="AY17" s="73"/>
      <c r="AZ17" s="73"/>
      <c r="BA17" s="73"/>
      <c r="BB17" s="73"/>
      <c r="BC17" s="73"/>
      <c r="BD17" s="73"/>
      <c r="BE17" s="73"/>
      <c r="BF17" s="73"/>
      <c r="BG17" s="73"/>
      <c r="BH17" s="72"/>
      <c r="BI17" s="72"/>
      <c r="BJ17" s="73"/>
      <c r="BK17" s="73"/>
      <c r="BL17" s="73"/>
      <c r="BM17" s="73"/>
      <c r="BN17" s="73"/>
      <c r="BO17" s="73"/>
      <c r="BP17" s="73"/>
      <c r="BQ17" s="73"/>
      <c r="BR17" s="73"/>
      <c r="BS17" s="73"/>
      <c r="BT17" s="73"/>
      <c r="BU17" s="73"/>
      <c r="BV17" s="73"/>
      <c r="BW17" s="72"/>
      <c r="BX17" s="72"/>
      <c r="BY17" s="73"/>
      <c r="BZ17" s="73"/>
      <c r="CA17" s="73"/>
      <c r="CB17" s="73"/>
      <c r="CC17" s="73"/>
      <c r="CD17" s="73"/>
      <c r="CE17" s="73"/>
      <c r="CF17" s="73"/>
      <c r="CG17" s="73"/>
      <c r="CH17" s="73"/>
      <c r="CI17" s="73"/>
      <c r="CJ17" s="73"/>
      <c r="CK17" s="73"/>
      <c r="CL17" s="72"/>
      <c r="CM17" s="72"/>
      <c r="CN17" s="73"/>
      <c r="CO17" s="73"/>
      <c r="CP17" s="73"/>
      <c r="CQ17" s="73"/>
      <c r="CR17" s="73"/>
      <c r="CS17" s="73"/>
      <c r="CT17" s="73"/>
      <c r="CU17" s="73"/>
      <c r="CV17" s="73"/>
      <c r="CW17" s="73"/>
      <c r="CX17" s="73"/>
      <c r="CY17" s="73"/>
      <c r="CZ17" s="73"/>
      <c r="DA17" s="72"/>
      <c r="DB17" s="72"/>
      <c r="DC17" s="73"/>
      <c r="DD17" s="73"/>
      <c r="DE17" s="73"/>
      <c r="DF17" s="73"/>
      <c r="DG17" s="73"/>
      <c r="DH17" s="73"/>
      <c r="DI17" s="73"/>
      <c r="DJ17" s="73"/>
      <c r="DK17" s="73"/>
      <c r="DL17" s="73"/>
      <c r="DM17" s="73"/>
      <c r="DN17" s="73"/>
      <c r="DO17" s="73"/>
      <c r="DP17" s="72"/>
      <c r="DQ17" s="72"/>
      <c r="DR17" s="73"/>
      <c r="DS17" s="73"/>
      <c r="DT17" s="73"/>
      <c r="DU17" s="73"/>
      <c r="DV17" s="73"/>
      <c r="DW17" s="73"/>
      <c r="DX17" s="73"/>
      <c r="DY17" s="73"/>
      <c r="DZ17" s="73"/>
      <c r="EA17" s="73"/>
      <c r="EB17" s="73"/>
      <c r="EC17" s="73"/>
      <c r="ED17" s="73"/>
      <c r="EE17" s="72"/>
      <c r="EF17" s="72"/>
      <c r="EG17" s="73"/>
      <c r="EH17" s="73"/>
      <c r="EI17" s="73"/>
      <c r="EJ17" s="73"/>
      <c r="EK17" s="73"/>
      <c r="EL17" s="73"/>
      <c r="EM17" s="73"/>
      <c r="EN17" s="73"/>
      <c r="EO17" s="73"/>
      <c r="EP17" s="73"/>
      <c r="EQ17" s="73"/>
      <c r="ER17" s="73"/>
      <c r="ES17" s="73"/>
      <c r="ET17" s="72"/>
      <c r="EU17" s="72"/>
      <c r="EV17" s="73"/>
      <c r="EW17" s="73"/>
      <c r="EX17" s="73"/>
      <c r="EY17" s="73"/>
      <c r="EZ17" s="73"/>
      <c r="FA17" s="73"/>
      <c r="FB17" s="73"/>
      <c r="FC17" s="73"/>
      <c r="FD17" s="73"/>
      <c r="FE17" s="73"/>
      <c r="FF17" s="73"/>
      <c r="FG17" s="73"/>
      <c r="FH17" s="73"/>
      <c r="FI17" s="72"/>
      <c r="FJ17" s="72"/>
      <c r="FK17" s="73"/>
      <c r="FL17" s="73"/>
      <c r="FM17" s="73"/>
      <c r="FN17" s="73"/>
      <c r="FO17" s="73"/>
      <c r="FP17" s="73"/>
      <c r="FQ17" s="73"/>
      <c r="FR17" s="73"/>
      <c r="FS17" s="73"/>
      <c r="FT17" s="73"/>
      <c r="FU17" s="73"/>
      <c r="FV17" s="73"/>
      <c r="FW17" s="73"/>
      <c r="FX17" s="72"/>
      <c r="FY17" s="72"/>
      <c r="FZ17" s="73"/>
      <c r="GA17" s="73"/>
      <c r="GB17" s="73"/>
      <c r="GC17" s="73"/>
      <c r="GD17" s="73"/>
      <c r="GE17" s="73"/>
      <c r="GF17" s="73"/>
      <c r="GG17" s="73"/>
      <c r="GH17" s="73"/>
      <c r="GI17" s="73"/>
      <c r="GJ17" s="73"/>
      <c r="GK17" s="73"/>
      <c r="GL17" s="73"/>
      <c r="GM17" s="72"/>
      <c r="GN17" s="72"/>
      <c r="GO17" s="73"/>
      <c r="GP17" s="73"/>
      <c r="GQ17" s="73"/>
      <c r="GR17" s="73"/>
      <c r="GS17" s="73"/>
      <c r="GT17" s="73"/>
      <c r="GU17" s="73"/>
      <c r="GV17" s="73"/>
      <c r="GW17" s="73"/>
      <c r="GX17" s="73"/>
      <c r="GY17" s="73"/>
      <c r="GZ17" s="73"/>
      <c r="HA17" s="73"/>
      <c r="HB17" s="72"/>
      <c r="HC17" s="72"/>
      <c r="HD17" s="73"/>
      <c r="HE17" s="73"/>
      <c r="HF17" s="73"/>
      <c r="HG17" s="73"/>
      <c r="HH17" s="73"/>
      <c r="HI17" s="73"/>
      <c r="HJ17" s="73"/>
      <c r="HK17" s="73"/>
      <c r="HL17" s="73"/>
      <c r="HM17" s="73"/>
      <c r="HN17" s="73"/>
      <c r="HO17" s="73"/>
      <c r="HP17" s="73"/>
      <c r="HQ17" s="72"/>
      <c r="HR17" s="72"/>
      <c r="HS17" s="73"/>
      <c r="HT17" s="73"/>
      <c r="HU17" s="73"/>
      <c r="HV17" s="73"/>
      <c r="HW17" s="73"/>
      <c r="HX17" s="73"/>
      <c r="HY17" s="73"/>
      <c r="HZ17" s="73"/>
      <c r="IA17" s="73"/>
      <c r="IB17" s="73"/>
      <c r="IC17" s="73"/>
      <c r="ID17" s="73"/>
      <c r="IE17" s="73"/>
      <c r="IF17" s="72"/>
      <c r="IG17" s="72"/>
      <c r="IH17" s="73"/>
      <c r="II17" s="73"/>
      <c r="IJ17" s="73"/>
      <c r="IK17" s="73"/>
      <c r="IL17" s="73"/>
      <c r="IM17" s="73"/>
      <c r="IN17" s="73"/>
      <c r="IO17" s="73"/>
      <c r="IP17" s="73"/>
      <c r="IQ17" s="73"/>
      <c r="IR17" s="73"/>
      <c r="IS17" s="73"/>
      <c r="IT17" s="73"/>
      <c r="IU17" s="72"/>
    </row>
    <row r="18" spans="1:255" s="74" customFormat="1" ht="14.1" customHeight="1" x14ac:dyDescent="0.25">
      <c r="A18" s="71"/>
      <c r="B18" s="254" t="s">
        <v>102</v>
      </c>
      <c r="C18" s="236">
        <v>4213339.2800099999</v>
      </c>
      <c r="D18" s="236">
        <v>4878087.10035</v>
      </c>
      <c r="E18" s="236">
        <v>153858.85781999992</v>
      </c>
      <c r="F18" s="236">
        <v>226058.46333999999</v>
      </c>
      <c r="G18" s="236">
        <v>25357.563480000001</v>
      </c>
      <c r="H18" s="236">
        <v>9496701.265689997</v>
      </c>
      <c r="I18" s="236">
        <v>2848.8905500000001</v>
      </c>
      <c r="J18" s="236">
        <v>131804.26333000002</v>
      </c>
      <c r="K18" s="236">
        <v>134653.15388000003</v>
      </c>
      <c r="L18" s="236">
        <v>6535.7724799999996</v>
      </c>
      <c r="M18" s="236">
        <v>61000</v>
      </c>
      <c r="N18" s="236">
        <v>67535.77248</v>
      </c>
      <c r="O18" s="237">
        <v>9698890.1920499969</v>
      </c>
      <c r="P18" s="84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2"/>
      <c r="AE18" s="72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2"/>
      <c r="AT18" s="72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2"/>
      <c r="BI18" s="72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2"/>
      <c r="BX18" s="72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2"/>
      <c r="CM18" s="72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3"/>
      <c r="CY18" s="73"/>
      <c r="CZ18" s="73"/>
      <c r="DA18" s="72"/>
      <c r="DB18" s="72"/>
      <c r="DC18" s="73"/>
      <c r="DD18" s="73"/>
      <c r="DE18" s="73"/>
      <c r="DF18" s="73"/>
      <c r="DG18" s="73"/>
      <c r="DH18" s="73"/>
      <c r="DI18" s="73"/>
      <c r="DJ18" s="73"/>
      <c r="DK18" s="73"/>
      <c r="DL18" s="73"/>
      <c r="DM18" s="73"/>
      <c r="DN18" s="73"/>
      <c r="DO18" s="73"/>
      <c r="DP18" s="72"/>
      <c r="DQ18" s="72"/>
      <c r="DR18" s="73"/>
      <c r="DS18" s="73"/>
      <c r="DT18" s="73"/>
      <c r="DU18" s="73"/>
      <c r="DV18" s="73"/>
      <c r="DW18" s="73"/>
      <c r="DX18" s="73"/>
      <c r="DY18" s="73"/>
      <c r="DZ18" s="73"/>
      <c r="EA18" s="73"/>
      <c r="EB18" s="73"/>
      <c r="EC18" s="73"/>
      <c r="ED18" s="73"/>
      <c r="EE18" s="72"/>
      <c r="EF18" s="72"/>
      <c r="EG18" s="73"/>
      <c r="EH18" s="73"/>
      <c r="EI18" s="73"/>
      <c r="EJ18" s="73"/>
      <c r="EK18" s="73"/>
      <c r="EL18" s="73"/>
      <c r="EM18" s="73"/>
      <c r="EN18" s="73"/>
      <c r="EO18" s="73"/>
      <c r="EP18" s="73"/>
      <c r="EQ18" s="73"/>
      <c r="ER18" s="73"/>
      <c r="ES18" s="73"/>
      <c r="ET18" s="72"/>
      <c r="EU18" s="72"/>
      <c r="EV18" s="73"/>
      <c r="EW18" s="73"/>
      <c r="EX18" s="73"/>
      <c r="EY18" s="73"/>
      <c r="EZ18" s="73"/>
      <c r="FA18" s="73"/>
      <c r="FB18" s="73"/>
      <c r="FC18" s="73"/>
      <c r="FD18" s="73"/>
      <c r="FE18" s="73"/>
      <c r="FF18" s="73"/>
      <c r="FG18" s="73"/>
      <c r="FH18" s="73"/>
      <c r="FI18" s="72"/>
      <c r="FJ18" s="72"/>
      <c r="FK18" s="73"/>
      <c r="FL18" s="73"/>
      <c r="FM18" s="73"/>
      <c r="FN18" s="73"/>
      <c r="FO18" s="73"/>
      <c r="FP18" s="73"/>
      <c r="FQ18" s="73"/>
      <c r="FR18" s="73"/>
      <c r="FS18" s="73"/>
      <c r="FT18" s="73"/>
      <c r="FU18" s="73"/>
      <c r="FV18" s="73"/>
      <c r="FW18" s="73"/>
      <c r="FX18" s="72"/>
      <c r="FY18" s="72"/>
      <c r="FZ18" s="73"/>
      <c r="GA18" s="73"/>
      <c r="GB18" s="73"/>
      <c r="GC18" s="73"/>
      <c r="GD18" s="73"/>
      <c r="GE18" s="73"/>
      <c r="GF18" s="73"/>
      <c r="GG18" s="73"/>
      <c r="GH18" s="73"/>
      <c r="GI18" s="73"/>
      <c r="GJ18" s="73"/>
      <c r="GK18" s="73"/>
      <c r="GL18" s="73"/>
      <c r="GM18" s="72"/>
      <c r="GN18" s="72"/>
      <c r="GO18" s="73"/>
      <c r="GP18" s="73"/>
      <c r="GQ18" s="73"/>
      <c r="GR18" s="73"/>
      <c r="GS18" s="73"/>
      <c r="GT18" s="73"/>
      <c r="GU18" s="73"/>
      <c r="GV18" s="73"/>
      <c r="GW18" s="73"/>
      <c r="GX18" s="73"/>
      <c r="GY18" s="73"/>
      <c r="GZ18" s="73"/>
      <c r="HA18" s="73"/>
      <c r="HB18" s="72"/>
      <c r="HC18" s="72"/>
      <c r="HD18" s="73"/>
      <c r="HE18" s="73"/>
      <c r="HF18" s="73"/>
      <c r="HG18" s="73"/>
      <c r="HH18" s="73"/>
      <c r="HI18" s="73"/>
      <c r="HJ18" s="73"/>
      <c r="HK18" s="73"/>
      <c r="HL18" s="73"/>
      <c r="HM18" s="73"/>
      <c r="HN18" s="73"/>
      <c r="HO18" s="73"/>
      <c r="HP18" s="73"/>
      <c r="HQ18" s="72"/>
      <c r="HR18" s="72"/>
      <c r="HS18" s="73"/>
      <c r="HT18" s="73"/>
      <c r="HU18" s="73"/>
      <c r="HV18" s="73"/>
      <c r="HW18" s="73"/>
      <c r="HX18" s="73"/>
      <c r="HY18" s="73"/>
      <c r="HZ18" s="73"/>
      <c r="IA18" s="73"/>
      <c r="IB18" s="73"/>
      <c r="IC18" s="73"/>
      <c r="ID18" s="73"/>
      <c r="IE18" s="73"/>
      <c r="IF18" s="72"/>
      <c r="IG18" s="72"/>
      <c r="IH18" s="73"/>
      <c r="II18" s="73"/>
      <c r="IJ18" s="73"/>
      <c r="IK18" s="73"/>
      <c r="IL18" s="73"/>
      <c r="IM18" s="73"/>
      <c r="IN18" s="73"/>
      <c r="IO18" s="73"/>
      <c r="IP18" s="73"/>
      <c r="IQ18" s="73"/>
      <c r="IR18" s="73"/>
      <c r="IS18" s="73"/>
      <c r="IT18" s="73"/>
      <c r="IU18" s="72"/>
    </row>
    <row r="19" spans="1:255" s="74" customFormat="1" ht="14.1" customHeight="1" x14ac:dyDescent="0.25">
      <c r="A19" s="71"/>
      <c r="B19" s="81" t="s">
        <v>103</v>
      </c>
      <c r="C19" s="85">
        <v>989315.70326999994</v>
      </c>
      <c r="D19" s="85">
        <v>1173950.5950399998</v>
      </c>
      <c r="E19" s="85">
        <v>36263.356210000005</v>
      </c>
      <c r="F19" s="85">
        <v>19829.655220000001</v>
      </c>
      <c r="G19" s="85">
        <v>2136.04441</v>
      </c>
      <c r="H19" s="85">
        <v>2221495.3578300001</v>
      </c>
      <c r="I19" s="85">
        <v>109.26436000000001</v>
      </c>
      <c r="J19" s="85">
        <v>12233.920649999996</v>
      </c>
      <c r="K19" s="85">
        <v>12343.185009999996</v>
      </c>
      <c r="L19" s="85">
        <v>1494.5275999999999</v>
      </c>
      <c r="M19" s="85">
        <v>0</v>
      </c>
      <c r="N19" s="85">
        <v>1494.5275999999999</v>
      </c>
      <c r="O19" s="84">
        <v>2235333.0704400004</v>
      </c>
      <c r="P19" s="84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2"/>
      <c r="AE19" s="72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P19" s="73"/>
      <c r="AQ19" s="73"/>
      <c r="AR19" s="73"/>
      <c r="AS19" s="72"/>
      <c r="AT19" s="72"/>
      <c r="AU19" s="73"/>
      <c r="AV19" s="73"/>
      <c r="AW19" s="73"/>
      <c r="AX19" s="73"/>
      <c r="AY19" s="73"/>
      <c r="AZ19" s="73"/>
      <c r="BA19" s="73"/>
      <c r="BB19" s="73"/>
      <c r="BC19" s="73"/>
      <c r="BD19" s="73"/>
      <c r="BE19" s="73"/>
      <c r="BF19" s="73"/>
      <c r="BG19" s="73"/>
      <c r="BH19" s="72"/>
      <c r="BI19" s="72"/>
      <c r="BJ19" s="73"/>
      <c r="BK19" s="73"/>
      <c r="BL19" s="73"/>
      <c r="BM19" s="73"/>
      <c r="BN19" s="73"/>
      <c r="BO19" s="73"/>
      <c r="BP19" s="73"/>
      <c r="BQ19" s="73"/>
      <c r="BR19" s="73"/>
      <c r="BS19" s="73"/>
      <c r="BT19" s="73"/>
      <c r="BU19" s="73"/>
      <c r="BV19" s="73"/>
      <c r="BW19" s="72"/>
      <c r="BX19" s="72"/>
      <c r="BY19" s="73"/>
      <c r="BZ19" s="73"/>
      <c r="CA19" s="73"/>
      <c r="CB19" s="73"/>
      <c r="CC19" s="73"/>
      <c r="CD19" s="73"/>
      <c r="CE19" s="73"/>
      <c r="CF19" s="73"/>
      <c r="CG19" s="73"/>
      <c r="CH19" s="73"/>
      <c r="CI19" s="73"/>
      <c r="CJ19" s="73"/>
      <c r="CK19" s="73"/>
      <c r="CL19" s="72"/>
      <c r="CM19" s="72"/>
      <c r="CN19" s="73"/>
      <c r="CO19" s="73"/>
      <c r="CP19" s="73"/>
      <c r="CQ19" s="73"/>
      <c r="CR19" s="73"/>
      <c r="CS19" s="73"/>
      <c r="CT19" s="73"/>
      <c r="CU19" s="73"/>
      <c r="CV19" s="73"/>
      <c r="CW19" s="73"/>
      <c r="CX19" s="73"/>
      <c r="CY19" s="73"/>
      <c r="CZ19" s="73"/>
      <c r="DA19" s="72"/>
      <c r="DB19" s="72"/>
      <c r="DC19" s="73"/>
      <c r="DD19" s="73"/>
      <c r="DE19" s="73"/>
      <c r="DF19" s="73"/>
      <c r="DG19" s="73"/>
      <c r="DH19" s="73"/>
      <c r="DI19" s="73"/>
      <c r="DJ19" s="73"/>
      <c r="DK19" s="73"/>
      <c r="DL19" s="73"/>
      <c r="DM19" s="73"/>
      <c r="DN19" s="73"/>
      <c r="DO19" s="73"/>
      <c r="DP19" s="72"/>
      <c r="DQ19" s="72"/>
      <c r="DR19" s="73"/>
      <c r="DS19" s="73"/>
      <c r="DT19" s="73"/>
      <c r="DU19" s="73"/>
      <c r="DV19" s="73"/>
      <c r="DW19" s="73"/>
      <c r="DX19" s="73"/>
      <c r="DY19" s="73"/>
      <c r="DZ19" s="73"/>
      <c r="EA19" s="73"/>
      <c r="EB19" s="73"/>
      <c r="EC19" s="73"/>
      <c r="ED19" s="73"/>
      <c r="EE19" s="72"/>
      <c r="EF19" s="72"/>
      <c r="EG19" s="73"/>
      <c r="EH19" s="73"/>
      <c r="EI19" s="73"/>
      <c r="EJ19" s="73"/>
      <c r="EK19" s="73"/>
      <c r="EL19" s="73"/>
      <c r="EM19" s="73"/>
      <c r="EN19" s="73"/>
      <c r="EO19" s="73"/>
      <c r="EP19" s="73"/>
      <c r="EQ19" s="73"/>
      <c r="ER19" s="73"/>
      <c r="ES19" s="73"/>
      <c r="ET19" s="72"/>
      <c r="EU19" s="72"/>
      <c r="EV19" s="73"/>
      <c r="EW19" s="73"/>
      <c r="EX19" s="73"/>
      <c r="EY19" s="73"/>
      <c r="EZ19" s="73"/>
      <c r="FA19" s="73"/>
      <c r="FB19" s="73"/>
      <c r="FC19" s="73"/>
      <c r="FD19" s="73"/>
      <c r="FE19" s="73"/>
      <c r="FF19" s="73"/>
      <c r="FG19" s="73"/>
      <c r="FH19" s="73"/>
      <c r="FI19" s="72"/>
      <c r="FJ19" s="72"/>
      <c r="FK19" s="73"/>
      <c r="FL19" s="73"/>
      <c r="FM19" s="73"/>
      <c r="FN19" s="73"/>
      <c r="FO19" s="73"/>
      <c r="FP19" s="73"/>
      <c r="FQ19" s="73"/>
      <c r="FR19" s="73"/>
      <c r="FS19" s="73"/>
      <c r="FT19" s="73"/>
      <c r="FU19" s="73"/>
      <c r="FV19" s="73"/>
      <c r="FW19" s="73"/>
      <c r="FX19" s="72"/>
      <c r="FY19" s="72"/>
      <c r="FZ19" s="73"/>
      <c r="GA19" s="73"/>
      <c r="GB19" s="73"/>
      <c r="GC19" s="73"/>
      <c r="GD19" s="73"/>
      <c r="GE19" s="73"/>
      <c r="GF19" s="73"/>
      <c r="GG19" s="73"/>
      <c r="GH19" s="73"/>
      <c r="GI19" s="73"/>
      <c r="GJ19" s="73"/>
      <c r="GK19" s="73"/>
      <c r="GL19" s="73"/>
      <c r="GM19" s="72"/>
      <c r="GN19" s="72"/>
      <c r="GO19" s="73"/>
      <c r="GP19" s="73"/>
      <c r="GQ19" s="73"/>
      <c r="GR19" s="73"/>
      <c r="GS19" s="73"/>
      <c r="GT19" s="73"/>
      <c r="GU19" s="73"/>
      <c r="GV19" s="73"/>
      <c r="GW19" s="73"/>
      <c r="GX19" s="73"/>
      <c r="GY19" s="73"/>
      <c r="GZ19" s="73"/>
      <c r="HA19" s="73"/>
      <c r="HB19" s="72"/>
      <c r="HC19" s="72"/>
      <c r="HD19" s="73"/>
      <c r="HE19" s="73"/>
      <c r="HF19" s="73"/>
      <c r="HG19" s="73"/>
      <c r="HH19" s="73"/>
      <c r="HI19" s="73"/>
      <c r="HJ19" s="73"/>
      <c r="HK19" s="73"/>
      <c r="HL19" s="73"/>
      <c r="HM19" s="73"/>
      <c r="HN19" s="73"/>
      <c r="HO19" s="73"/>
      <c r="HP19" s="73"/>
      <c r="HQ19" s="72"/>
      <c r="HR19" s="72"/>
      <c r="HS19" s="73"/>
      <c r="HT19" s="73"/>
      <c r="HU19" s="73"/>
      <c r="HV19" s="73"/>
      <c r="HW19" s="73"/>
      <c r="HX19" s="73"/>
      <c r="HY19" s="73"/>
      <c r="HZ19" s="73"/>
      <c r="IA19" s="73"/>
      <c r="IB19" s="73"/>
      <c r="IC19" s="73"/>
      <c r="ID19" s="73"/>
      <c r="IE19" s="73"/>
      <c r="IF19" s="72"/>
      <c r="IG19" s="72"/>
      <c r="IH19" s="73"/>
      <c r="II19" s="73"/>
      <c r="IJ19" s="73"/>
      <c r="IK19" s="73"/>
      <c r="IL19" s="73"/>
      <c r="IM19" s="73"/>
      <c r="IN19" s="73"/>
      <c r="IO19" s="73"/>
      <c r="IP19" s="73"/>
      <c r="IQ19" s="73"/>
      <c r="IR19" s="73"/>
      <c r="IS19" s="73"/>
      <c r="IT19" s="73"/>
      <c r="IU19" s="72"/>
    </row>
    <row r="20" spans="1:255" s="74" customFormat="1" ht="14.1" customHeight="1" x14ac:dyDescent="0.25">
      <c r="A20" s="71"/>
      <c r="B20" s="81" t="s">
        <v>104</v>
      </c>
      <c r="C20" s="85">
        <v>1469836.9740599999</v>
      </c>
      <c r="D20" s="85">
        <v>2368620.1567800003</v>
      </c>
      <c r="E20" s="85">
        <v>78352.632780000014</v>
      </c>
      <c r="F20" s="85">
        <v>72205.024850000031</v>
      </c>
      <c r="G20" s="85">
        <v>5586.09836</v>
      </c>
      <c r="H20" s="85">
        <v>3994600.8868300007</v>
      </c>
      <c r="I20" s="85">
        <v>990.54293999999993</v>
      </c>
      <c r="J20" s="85">
        <v>29972.72982</v>
      </c>
      <c r="K20" s="85">
        <v>30963.27276</v>
      </c>
      <c r="L20" s="85">
        <v>2225.8579799999998</v>
      </c>
      <c r="M20" s="85">
        <v>134000</v>
      </c>
      <c r="N20" s="85">
        <v>136225.85798</v>
      </c>
      <c r="O20" s="84">
        <v>4161790.0175700006</v>
      </c>
      <c r="P20" s="84"/>
      <c r="Q20" s="73"/>
      <c r="R20" s="73"/>
      <c r="S20" s="73"/>
      <c r="T20" s="73"/>
      <c r="U20" s="73"/>
      <c r="V20" s="73"/>
      <c r="W20" s="73"/>
      <c r="X20" s="73"/>
      <c r="Y20" s="73"/>
      <c r="Z20" s="73"/>
      <c r="AA20" s="73"/>
      <c r="AB20" s="73"/>
      <c r="AC20" s="73"/>
      <c r="AD20" s="72"/>
      <c r="AE20" s="72"/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P20" s="73"/>
      <c r="AQ20" s="73"/>
      <c r="AR20" s="73"/>
      <c r="AS20" s="72"/>
      <c r="AT20" s="72"/>
      <c r="AU20" s="73"/>
      <c r="AV20" s="73"/>
      <c r="AW20" s="73"/>
      <c r="AX20" s="73"/>
      <c r="AY20" s="73"/>
      <c r="AZ20" s="73"/>
      <c r="BA20" s="73"/>
      <c r="BB20" s="73"/>
      <c r="BC20" s="73"/>
      <c r="BD20" s="73"/>
      <c r="BE20" s="73"/>
      <c r="BF20" s="73"/>
      <c r="BG20" s="73"/>
      <c r="BH20" s="72"/>
      <c r="BI20" s="72"/>
      <c r="BJ20" s="73"/>
      <c r="BK20" s="73"/>
      <c r="BL20" s="73"/>
      <c r="BM20" s="73"/>
      <c r="BN20" s="73"/>
      <c r="BO20" s="73"/>
      <c r="BP20" s="73"/>
      <c r="BQ20" s="73"/>
      <c r="BR20" s="73"/>
      <c r="BS20" s="73"/>
      <c r="BT20" s="73"/>
      <c r="BU20" s="73"/>
      <c r="BV20" s="73"/>
      <c r="BW20" s="72"/>
      <c r="BX20" s="72"/>
      <c r="BY20" s="73"/>
      <c r="BZ20" s="73"/>
      <c r="CA20" s="73"/>
      <c r="CB20" s="73"/>
      <c r="CC20" s="73"/>
      <c r="CD20" s="73"/>
      <c r="CE20" s="73"/>
      <c r="CF20" s="73"/>
      <c r="CG20" s="73"/>
      <c r="CH20" s="73"/>
      <c r="CI20" s="73"/>
      <c r="CJ20" s="73"/>
      <c r="CK20" s="73"/>
      <c r="CL20" s="72"/>
      <c r="CM20" s="72"/>
      <c r="CN20" s="73"/>
      <c r="CO20" s="73"/>
      <c r="CP20" s="73"/>
      <c r="CQ20" s="73"/>
      <c r="CR20" s="73"/>
      <c r="CS20" s="73"/>
      <c r="CT20" s="73"/>
      <c r="CU20" s="73"/>
      <c r="CV20" s="73"/>
      <c r="CW20" s="73"/>
      <c r="CX20" s="73"/>
      <c r="CY20" s="73"/>
      <c r="CZ20" s="73"/>
      <c r="DA20" s="72"/>
      <c r="DB20" s="72"/>
      <c r="DC20" s="73"/>
      <c r="DD20" s="73"/>
      <c r="DE20" s="73"/>
      <c r="DF20" s="73"/>
      <c r="DG20" s="73"/>
      <c r="DH20" s="73"/>
      <c r="DI20" s="73"/>
      <c r="DJ20" s="73"/>
      <c r="DK20" s="73"/>
      <c r="DL20" s="73"/>
      <c r="DM20" s="73"/>
      <c r="DN20" s="73"/>
      <c r="DO20" s="73"/>
      <c r="DP20" s="72"/>
      <c r="DQ20" s="72"/>
      <c r="DR20" s="73"/>
      <c r="DS20" s="73"/>
      <c r="DT20" s="73"/>
      <c r="DU20" s="73"/>
      <c r="DV20" s="73"/>
      <c r="DW20" s="73"/>
      <c r="DX20" s="73"/>
      <c r="DY20" s="73"/>
      <c r="DZ20" s="73"/>
      <c r="EA20" s="73"/>
      <c r="EB20" s="73"/>
      <c r="EC20" s="73"/>
      <c r="ED20" s="73"/>
      <c r="EE20" s="72"/>
      <c r="EF20" s="72"/>
      <c r="EG20" s="73"/>
      <c r="EH20" s="73"/>
      <c r="EI20" s="73"/>
      <c r="EJ20" s="73"/>
      <c r="EK20" s="73"/>
      <c r="EL20" s="73"/>
      <c r="EM20" s="73"/>
      <c r="EN20" s="73"/>
      <c r="EO20" s="73"/>
      <c r="EP20" s="73"/>
      <c r="EQ20" s="73"/>
      <c r="ER20" s="73"/>
      <c r="ES20" s="73"/>
      <c r="ET20" s="72"/>
      <c r="EU20" s="72"/>
      <c r="EV20" s="73"/>
      <c r="EW20" s="73"/>
      <c r="EX20" s="73"/>
      <c r="EY20" s="73"/>
      <c r="EZ20" s="73"/>
      <c r="FA20" s="73"/>
      <c r="FB20" s="73"/>
      <c r="FC20" s="73"/>
      <c r="FD20" s="73"/>
      <c r="FE20" s="73"/>
      <c r="FF20" s="73"/>
      <c r="FG20" s="73"/>
      <c r="FH20" s="73"/>
      <c r="FI20" s="72"/>
      <c r="FJ20" s="72"/>
      <c r="FK20" s="73"/>
      <c r="FL20" s="73"/>
      <c r="FM20" s="73"/>
      <c r="FN20" s="73"/>
      <c r="FO20" s="73"/>
      <c r="FP20" s="73"/>
      <c r="FQ20" s="73"/>
      <c r="FR20" s="73"/>
      <c r="FS20" s="73"/>
      <c r="FT20" s="73"/>
      <c r="FU20" s="73"/>
      <c r="FV20" s="73"/>
      <c r="FW20" s="73"/>
      <c r="FX20" s="72"/>
      <c r="FY20" s="72"/>
      <c r="FZ20" s="73"/>
      <c r="GA20" s="73"/>
      <c r="GB20" s="73"/>
      <c r="GC20" s="73"/>
      <c r="GD20" s="73"/>
      <c r="GE20" s="73"/>
      <c r="GF20" s="73"/>
      <c r="GG20" s="73"/>
      <c r="GH20" s="73"/>
      <c r="GI20" s="73"/>
      <c r="GJ20" s="73"/>
      <c r="GK20" s="73"/>
      <c r="GL20" s="73"/>
      <c r="GM20" s="72"/>
      <c r="GN20" s="72"/>
      <c r="GO20" s="73"/>
      <c r="GP20" s="73"/>
      <c r="GQ20" s="73"/>
      <c r="GR20" s="73"/>
      <c r="GS20" s="73"/>
      <c r="GT20" s="73"/>
      <c r="GU20" s="73"/>
      <c r="GV20" s="73"/>
      <c r="GW20" s="73"/>
      <c r="GX20" s="73"/>
      <c r="GY20" s="73"/>
      <c r="GZ20" s="73"/>
      <c r="HA20" s="73"/>
      <c r="HB20" s="72"/>
      <c r="HC20" s="72"/>
      <c r="HD20" s="73"/>
      <c r="HE20" s="73"/>
      <c r="HF20" s="73"/>
      <c r="HG20" s="73"/>
      <c r="HH20" s="73"/>
      <c r="HI20" s="73"/>
      <c r="HJ20" s="73"/>
      <c r="HK20" s="73"/>
      <c r="HL20" s="73"/>
      <c r="HM20" s="73"/>
      <c r="HN20" s="73"/>
      <c r="HO20" s="73"/>
      <c r="HP20" s="73"/>
      <c r="HQ20" s="72"/>
      <c r="HR20" s="72"/>
      <c r="HS20" s="73"/>
      <c r="HT20" s="73"/>
      <c r="HU20" s="73"/>
      <c r="HV20" s="73"/>
      <c r="HW20" s="73"/>
      <c r="HX20" s="73"/>
      <c r="HY20" s="73"/>
      <c r="HZ20" s="73"/>
      <c r="IA20" s="73"/>
      <c r="IB20" s="73"/>
      <c r="IC20" s="73"/>
      <c r="ID20" s="73"/>
      <c r="IE20" s="73"/>
      <c r="IF20" s="72"/>
      <c r="IG20" s="72"/>
      <c r="IH20" s="73"/>
      <c r="II20" s="73"/>
      <c r="IJ20" s="73"/>
      <c r="IK20" s="73"/>
      <c r="IL20" s="73"/>
      <c r="IM20" s="73"/>
      <c r="IN20" s="73"/>
      <c r="IO20" s="73"/>
      <c r="IP20" s="73"/>
      <c r="IQ20" s="73"/>
      <c r="IR20" s="73"/>
      <c r="IS20" s="73"/>
      <c r="IT20" s="73"/>
      <c r="IU20" s="72"/>
    </row>
    <row r="21" spans="1:255" s="74" customFormat="1" ht="14.1" customHeight="1" x14ac:dyDescent="0.25">
      <c r="A21" s="71"/>
      <c r="B21" s="81" t="s">
        <v>105</v>
      </c>
      <c r="C21" s="85">
        <v>3212390.9032700001</v>
      </c>
      <c r="D21" s="85">
        <v>3526864.27819</v>
      </c>
      <c r="E21" s="85">
        <v>112885.8051</v>
      </c>
      <c r="F21" s="85">
        <v>120979.44720999995</v>
      </c>
      <c r="G21" s="85">
        <v>8370.5551599999999</v>
      </c>
      <c r="H21" s="85">
        <v>6981490.9947800003</v>
      </c>
      <c r="I21" s="85">
        <v>2102.71207</v>
      </c>
      <c r="J21" s="85">
        <v>68136.975699999995</v>
      </c>
      <c r="K21" s="85">
        <v>70239.68776999999</v>
      </c>
      <c r="L21" s="85">
        <v>1821.9196099999999</v>
      </c>
      <c r="M21" s="85">
        <v>134000</v>
      </c>
      <c r="N21" s="85">
        <v>135821.91961000001</v>
      </c>
      <c r="O21" s="84">
        <v>7187552.6021600002</v>
      </c>
      <c r="P21" s="84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2"/>
      <c r="AE21" s="72"/>
      <c r="AF21" s="73"/>
      <c r="AG21" s="73"/>
      <c r="AH21" s="73"/>
      <c r="AI21" s="73"/>
      <c r="AJ21" s="73"/>
      <c r="AK21" s="73"/>
      <c r="AL21" s="73"/>
      <c r="AM21" s="73"/>
      <c r="AN21" s="73"/>
      <c r="AO21" s="73"/>
      <c r="AP21" s="73"/>
      <c r="AQ21" s="73"/>
      <c r="AR21" s="73"/>
      <c r="AS21" s="72"/>
      <c r="AT21" s="72"/>
      <c r="AU21" s="73"/>
      <c r="AV21" s="73"/>
      <c r="AW21" s="73"/>
      <c r="AX21" s="73"/>
      <c r="AY21" s="73"/>
      <c r="AZ21" s="73"/>
      <c r="BA21" s="73"/>
      <c r="BB21" s="73"/>
      <c r="BC21" s="73"/>
      <c r="BD21" s="73"/>
      <c r="BE21" s="73"/>
      <c r="BF21" s="73"/>
      <c r="BG21" s="73"/>
      <c r="BH21" s="72"/>
      <c r="BI21" s="72"/>
      <c r="BJ21" s="73"/>
      <c r="BK21" s="73"/>
      <c r="BL21" s="73"/>
      <c r="BM21" s="73"/>
      <c r="BN21" s="73"/>
      <c r="BO21" s="73"/>
      <c r="BP21" s="73"/>
      <c r="BQ21" s="73"/>
      <c r="BR21" s="73"/>
      <c r="BS21" s="73"/>
      <c r="BT21" s="73"/>
      <c r="BU21" s="73"/>
      <c r="BV21" s="73"/>
      <c r="BW21" s="72"/>
      <c r="BX21" s="72"/>
      <c r="BY21" s="73"/>
      <c r="BZ21" s="73"/>
      <c r="CA21" s="73"/>
      <c r="CB21" s="73"/>
      <c r="CC21" s="73"/>
      <c r="CD21" s="73"/>
      <c r="CE21" s="73"/>
      <c r="CF21" s="73"/>
      <c r="CG21" s="73"/>
      <c r="CH21" s="73"/>
      <c r="CI21" s="73"/>
      <c r="CJ21" s="73"/>
      <c r="CK21" s="73"/>
      <c r="CL21" s="72"/>
      <c r="CM21" s="72"/>
      <c r="CN21" s="73"/>
      <c r="CO21" s="73"/>
      <c r="CP21" s="73"/>
      <c r="CQ21" s="73"/>
      <c r="CR21" s="73"/>
      <c r="CS21" s="73"/>
      <c r="CT21" s="73"/>
      <c r="CU21" s="73"/>
      <c r="CV21" s="73"/>
      <c r="CW21" s="73"/>
      <c r="CX21" s="73"/>
      <c r="CY21" s="73"/>
      <c r="CZ21" s="73"/>
      <c r="DA21" s="72"/>
      <c r="DB21" s="72"/>
      <c r="DC21" s="73"/>
      <c r="DD21" s="73"/>
      <c r="DE21" s="73"/>
      <c r="DF21" s="73"/>
      <c r="DG21" s="73"/>
      <c r="DH21" s="73"/>
      <c r="DI21" s="73"/>
      <c r="DJ21" s="73"/>
      <c r="DK21" s="73"/>
      <c r="DL21" s="73"/>
      <c r="DM21" s="73"/>
      <c r="DN21" s="73"/>
      <c r="DO21" s="73"/>
      <c r="DP21" s="72"/>
      <c r="DQ21" s="72"/>
      <c r="DR21" s="73"/>
      <c r="DS21" s="73"/>
      <c r="DT21" s="73"/>
      <c r="DU21" s="73"/>
      <c r="DV21" s="73"/>
      <c r="DW21" s="73"/>
      <c r="DX21" s="73"/>
      <c r="DY21" s="73"/>
      <c r="DZ21" s="73"/>
      <c r="EA21" s="73"/>
      <c r="EB21" s="73"/>
      <c r="EC21" s="73"/>
      <c r="ED21" s="73"/>
      <c r="EE21" s="72"/>
      <c r="EF21" s="72"/>
      <c r="EG21" s="73"/>
      <c r="EH21" s="73"/>
      <c r="EI21" s="73"/>
      <c r="EJ21" s="73"/>
      <c r="EK21" s="73"/>
      <c r="EL21" s="73"/>
      <c r="EM21" s="73"/>
      <c r="EN21" s="73"/>
      <c r="EO21" s="73"/>
      <c r="EP21" s="73"/>
      <c r="EQ21" s="73"/>
      <c r="ER21" s="73"/>
      <c r="ES21" s="73"/>
      <c r="ET21" s="72"/>
      <c r="EU21" s="72"/>
      <c r="EV21" s="73"/>
      <c r="EW21" s="73"/>
      <c r="EX21" s="73"/>
      <c r="EY21" s="73"/>
      <c r="EZ21" s="73"/>
      <c r="FA21" s="73"/>
      <c r="FB21" s="73"/>
      <c r="FC21" s="73"/>
      <c r="FD21" s="73"/>
      <c r="FE21" s="73"/>
      <c r="FF21" s="73"/>
      <c r="FG21" s="73"/>
      <c r="FH21" s="73"/>
      <c r="FI21" s="72"/>
      <c r="FJ21" s="72"/>
      <c r="FK21" s="73"/>
      <c r="FL21" s="73"/>
      <c r="FM21" s="73"/>
      <c r="FN21" s="73"/>
      <c r="FO21" s="73"/>
      <c r="FP21" s="73"/>
      <c r="FQ21" s="73"/>
      <c r="FR21" s="73"/>
      <c r="FS21" s="73"/>
      <c r="FT21" s="73"/>
      <c r="FU21" s="73"/>
      <c r="FV21" s="73"/>
      <c r="FW21" s="73"/>
      <c r="FX21" s="72"/>
      <c r="FY21" s="72"/>
      <c r="FZ21" s="73"/>
      <c r="GA21" s="73"/>
      <c r="GB21" s="73"/>
      <c r="GC21" s="73"/>
      <c r="GD21" s="73"/>
      <c r="GE21" s="73"/>
      <c r="GF21" s="73"/>
      <c r="GG21" s="73"/>
      <c r="GH21" s="73"/>
      <c r="GI21" s="73"/>
      <c r="GJ21" s="73"/>
      <c r="GK21" s="73"/>
      <c r="GL21" s="73"/>
      <c r="GM21" s="72"/>
      <c r="GN21" s="72"/>
      <c r="GO21" s="73"/>
      <c r="GP21" s="73"/>
      <c r="GQ21" s="73"/>
      <c r="GR21" s="73"/>
      <c r="GS21" s="73"/>
      <c r="GT21" s="73"/>
      <c r="GU21" s="73"/>
      <c r="GV21" s="73"/>
      <c r="GW21" s="73"/>
      <c r="GX21" s="73"/>
      <c r="GY21" s="73"/>
      <c r="GZ21" s="73"/>
      <c r="HA21" s="73"/>
      <c r="HB21" s="72"/>
      <c r="HC21" s="72"/>
      <c r="HD21" s="73"/>
      <c r="HE21" s="73"/>
      <c r="HF21" s="73"/>
      <c r="HG21" s="73"/>
      <c r="HH21" s="73"/>
      <c r="HI21" s="73"/>
      <c r="HJ21" s="73"/>
      <c r="HK21" s="73"/>
      <c r="HL21" s="73"/>
      <c r="HM21" s="73"/>
      <c r="HN21" s="73"/>
      <c r="HO21" s="73"/>
      <c r="HP21" s="73"/>
      <c r="HQ21" s="72"/>
      <c r="HR21" s="72"/>
      <c r="HS21" s="73"/>
      <c r="HT21" s="73"/>
      <c r="HU21" s="73"/>
      <c r="HV21" s="73"/>
      <c r="HW21" s="73"/>
      <c r="HX21" s="73"/>
      <c r="HY21" s="73"/>
      <c r="HZ21" s="73"/>
      <c r="IA21" s="73"/>
      <c r="IB21" s="73"/>
      <c r="IC21" s="73"/>
      <c r="ID21" s="73"/>
      <c r="IE21" s="73"/>
      <c r="IF21" s="72"/>
      <c r="IG21" s="72"/>
      <c r="IH21" s="73"/>
      <c r="II21" s="73"/>
      <c r="IJ21" s="73"/>
      <c r="IK21" s="73"/>
      <c r="IL21" s="73"/>
      <c r="IM21" s="73"/>
      <c r="IN21" s="73"/>
      <c r="IO21" s="73"/>
      <c r="IP21" s="73"/>
      <c r="IQ21" s="73"/>
      <c r="IR21" s="73"/>
      <c r="IS21" s="73"/>
      <c r="IT21" s="73"/>
      <c r="IU21" s="72"/>
    </row>
    <row r="22" spans="1:255" s="74" customFormat="1" ht="12" customHeight="1" x14ac:dyDescent="0.25">
      <c r="A22" s="71"/>
      <c r="B22" s="254" t="s">
        <v>106</v>
      </c>
      <c r="C22" s="236">
        <v>4401057.0020000003</v>
      </c>
      <c r="D22" s="236">
        <v>5506492</v>
      </c>
      <c r="E22" s="236">
        <v>159632</v>
      </c>
      <c r="F22" s="236">
        <v>169046</v>
      </c>
      <c r="G22" s="236">
        <v>22596</v>
      </c>
      <c r="H22" s="236">
        <v>10258822</v>
      </c>
      <c r="I22" s="236">
        <v>3094</v>
      </c>
      <c r="J22" s="236">
        <v>144039</v>
      </c>
      <c r="K22" s="236">
        <v>147133</v>
      </c>
      <c r="L22" s="236">
        <v>2148</v>
      </c>
      <c r="M22" s="236">
        <v>146001</v>
      </c>
      <c r="N22" s="236">
        <v>148149</v>
      </c>
      <c r="O22" s="237">
        <v>10554104</v>
      </c>
      <c r="P22" s="84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2"/>
      <c r="AE22" s="72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P22" s="73"/>
      <c r="AQ22" s="73"/>
      <c r="AR22" s="73"/>
      <c r="AS22" s="72"/>
      <c r="AT22" s="72"/>
      <c r="AU22" s="73"/>
      <c r="AV22" s="73"/>
      <c r="AW22" s="73"/>
      <c r="AX22" s="73"/>
      <c r="AY22" s="73"/>
      <c r="AZ22" s="73"/>
      <c r="BA22" s="73"/>
      <c r="BB22" s="73"/>
      <c r="BC22" s="73"/>
      <c r="BD22" s="73"/>
      <c r="BE22" s="73"/>
      <c r="BF22" s="73"/>
      <c r="BG22" s="73"/>
      <c r="BH22" s="72"/>
      <c r="BI22" s="72"/>
      <c r="BJ22" s="73"/>
      <c r="BK22" s="73"/>
      <c r="BL22" s="73"/>
      <c r="BM22" s="73"/>
      <c r="BN22" s="73"/>
      <c r="BO22" s="73"/>
      <c r="BP22" s="73"/>
      <c r="BQ22" s="73"/>
      <c r="BR22" s="73"/>
      <c r="BS22" s="73"/>
      <c r="BT22" s="73"/>
      <c r="BU22" s="73"/>
      <c r="BV22" s="73"/>
      <c r="BW22" s="72"/>
      <c r="BX22" s="72"/>
      <c r="BY22" s="73"/>
      <c r="BZ22" s="73"/>
      <c r="CA22" s="73"/>
      <c r="CB22" s="73"/>
      <c r="CC22" s="73"/>
      <c r="CD22" s="73"/>
      <c r="CE22" s="73"/>
      <c r="CF22" s="73"/>
      <c r="CG22" s="73"/>
      <c r="CH22" s="73"/>
      <c r="CI22" s="73"/>
      <c r="CJ22" s="73"/>
      <c r="CK22" s="73"/>
      <c r="CL22" s="72"/>
      <c r="CM22" s="72"/>
      <c r="CN22" s="73"/>
      <c r="CO22" s="73"/>
      <c r="CP22" s="73"/>
      <c r="CQ22" s="73"/>
      <c r="CR22" s="73"/>
      <c r="CS22" s="73"/>
      <c r="CT22" s="73"/>
      <c r="CU22" s="73"/>
      <c r="CV22" s="73"/>
      <c r="CW22" s="73"/>
      <c r="CX22" s="73"/>
      <c r="CY22" s="73"/>
      <c r="CZ22" s="73"/>
      <c r="DA22" s="72"/>
      <c r="DB22" s="72"/>
      <c r="DC22" s="73"/>
      <c r="DD22" s="73"/>
      <c r="DE22" s="73"/>
      <c r="DF22" s="73"/>
      <c r="DG22" s="73"/>
      <c r="DH22" s="73"/>
      <c r="DI22" s="73"/>
      <c r="DJ22" s="73"/>
      <c r="DK22" s="73"/>
      <c r="DL22" s="73"/>
      <c r="DM22" s="73"/>
      <c r="DN22" s="73"/>
      <c r="DO22" s="73"/>
      <c r="DP22" s="72"/>
      <c r="DQ22" s="72"/>
      <c r="DR22" s="73"/>
      <c r="DS22" s="73"/>
      <c r="DT22" s="73"/>
      <c r="DU22" s="73"/>
      <c r="DV22" s="73"/>
      <c r="DW22" s="73"/>
      <c r="DX22" s="73"/>
      <c r="DY22" s="73"/>
      <c r="DZ22" s="73"/>
      <c r="EA22" s="73"/>
      <c r="EB22" s="73"/>
      <c r="EC22" s="73"/>
      <c r="ED22" s="73"/>
      <c r="EE22" s="72"/>
      <c r="EF22" s="72"/>
      <c r="EG22" s="73"/>
      <c r="EH22" s="73"/>
      <c r="EI22" s="73"/>
      <c r="EJ22" s="73"/>
      <c r="EK22" s="73"/>
      <c r="EL22" s="73"/>
      <c r="EM22" s="73"/>
      <c r="EN22" s="73"/>
      <c r="EO22" s="73"/>
      <c r="EP22" s="73"/>
      <c r="EQ22" s="73"/>
      <c r="ER22" s="73"/>
      <c r="ES22" s="73"/>
      <c r="ET22" s="72"/>
      <c r="EU22" s="72"/>
      <c r="EV22" s="73"/>
      <c r="EW22" s="73"/>
      <c r="EX22" s="73"/>
      <c r="EY22" s="73"/>
      <c r="EZ22" s="73"/>
      <c r="FA22" s="73"/>
      <c r="FB22" s="73"/>
      <c r="FC22" s="73"/>
      <c r="FD22" s="73"/>
      <c r="FE22" s="73"/>
      <c r="FF22" s="73"/>
      <c r="FG22" s="73"/>
      <c r="FH22" s="73"/>
      <c r="FI22" s="72"/>
      <c r="FJ22" s="72"/>
      <c r="FK22" s="73"/>
      <c r="FL22" s="73"/>
      <c r="FM22" s="73"/>
      <c r="FN22" s="73"/>
      <c r="FO22" s="73"/>
      <c r="FP22" s="73"/>
      <c r="FQ22" s="73"/>
      <c r="FR22" s="73"/>
      <c r="FS22" s="73"/>
      <c r="FT22" s="73"/>
      <c r="FU22" s="73"/>
      <c r="FV22" s="73"/>
      <c r="FW22" s="73"/>
      <c r="FX22" s="72"/>
      <c r="FY22" s="72"/>
      <c r="FZ22" s="73"/>
      <c r="GA22" s="73"/>
      <c r="GB22" s="73"/>
      <c r="GC22" s="73"/>
      <c r="GD22" s="73"/>
      <c r="GE22" s="73"/>
      <c r="GF22" s="73"/>
      <c r="GG22" s="73"/>
      <c r="GH22" s="73"/>
      <c r="GI22" s="73"/>
      <c r="GJ22" s="73"/>
      <c r="GK22" s="73"/>
      <c r="GL22" s="73"/>
      <c r="GM22" s="72"/>
      <c r="GN22" s="72"/>
      <c r="GO22" s="73"/>
      <c r="GP22" s="73"/>
      <c r="GQ22" s="73"/>
      <c r="GR22" s="73"/>
      <c r="GS22" s="73"/>
      <c r="GT22" s="73"/>
      <c r="GU22" s="73"/>
      <c r="GV22" s="73"/>
      <c r="GW22" s="73"/>
      <c r="GX22" s="73"/>
      <c r="GY22" s="73"/>
      <c r="GZ22" s="73"/>
      <c r="HA22" s="73"/>
      <c r="HB22" s="72"/>
      <c r="HC22" s="72"/>
      <c r="HD22" s="73"/>
      <c r="HE22" s="73"/>
      <c r="HF22" s="73"/>
      <c r="HG22" s="73"/>
      <c r="HH22" s="73"/>
      <c r="HI22" s="73"/>
      <c r="HJ22" s="73"/>
      <c r="HK22" s="73"/>
      <c r="HL22" s="73"/>
      <c r="HM22" s="73"/>
      <c r="HN22" s="73"/>
      <c r="HO22" s="73"/>
      <c r="HP22" s="73"/>
      <c r="HQ22" s="72"/>
      <c r="HR22" s="72"/>
      <c r="HS22" s="73"/>
      <c r="HT22" s="73"/>
      <c r="HU22" s="73"/>
      <c r="HV22" s="73"/>
      <c r="HW22" s="73"/>
      <c r="HX22" s="73"/>
      <c r="HY22" s="73"/>
      <c r="HZ22" s="73"/>
      <c r="IA22" s="73"/>
      <c r="IB22" s="73"/>
      <c r="IC22" s="73"/>
      <c r="ID22" s="73"/>
      <c r="IE22" s="73"/>
      <c r="IF22" s="72"/>
      <c r="IG22" s="72"/>
      <c r="IH22" s="73"/>
      <c r="II22" s="73"/>
      <c r="IJ22" s="73"/>
      <c r="IK22" s="73"/>
      <c r="IL22" s="73"/>
      <c r="IM22" s="73"/>
      <c r="IN22" s="73"/>
      <c r="IO22" s="73"/>
      <c r="IP22" s="73"/>
      <c r="IQ22" s="73"/>
      <c r="IR22" s="73"/>
      <c r="IS22" s="73"/>
      <c r="IT22" s="73"/>
      <c r="IU22" s="72"/>
    </row>
    <row r="23" spans="1:255" s="74" customFormat="1" ht="12" customHeight="1" x14ac:dyDescent="0.25">
      <c r="A23" s="71"/>
      <c r="B23" s="81" t="s">
        <v>107</v>
      </c>
      <c r="C23" s="85">
        <v>1062248.4980000001</v>
      </c>
      <c r="D23" s="85">
        <v>1211680.442</v>
      </c>
      <c r="E23" s="85">
        <v>36450</v>
      </c>
      <c r="F23" s="85">
        <v>25008</v>
      </c>
      <c r="G23" s="85">
        <v>1177</v>
      </c>
      <c r="H23" s="85">
        <v>2336564</v>
      </c>
      <c r="I23" s="85">
        <v>513</v>
      </c>
      <c r="J23" s="85">
        <v>1271</v>
      </c>
      <c r="K23" s="85">
        <v>1784</v>
      </c>
      <c r="L23" s="85">
        <v>1474</v>
      </c>
      <c r="M23" s="85">
        <v>0</v>
      </c>
      <c r="N23" s="85">
        <v>1474</v>
      </c>
      <c r="O23" s="84">
        <v>2339822</v>
      </c>
      <c r="P23" s="84"/>
      <c r="Q23" s="73"/>
      <c r="R23" s="73"/>
      <c r="S23" s="73"/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2"/>
      <c r="AE23" s="72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P23" s="73"/>
      <c r="AQ23" s="73"/>
      <c r="AR23" s="73"/>
      <c r="AS23" s="72"/>
      <c r="AT23" s="72"/>
      <c r="AU23" s="73"/>
      <c r="AV23" s="73"/>
      <c r="AW23" s="73"/>
      <c r="AX23" s="73"/>
      <c r="AY23" s="73"/>
      <c r="AZ23" s="73"/>
      <c r="BA23" s="73"/>
      <c r="BB23" s="73"/>
      <c r="BC23" s="73"/>
      <c r="BD23" s="73"/>
      <c r="BE23" s="73"/>
      <c r="BF23" s="73"/>
      <c r="BG23" s="73"/>
      <c r="BH23" s="72"/>
      <c r="BI23" s="72"/>
      <c r="BJ23" s="73"/>
      <c r="BK23" s="73"/>
      <c r="BL23" s="73"/>
      <c r="BM23" s="73"/>
      <c r="BN23" s="73"/>
      <c r="BO23" s="73"/>
      <c r="BP23" s="73"/>
      <c r="BQ23" s="73"/>
      <c r="BR23" s="73"/>
      <c r="BS23" s="73"/>
      <c r="BT23" s="73"/>
      <c r="BU23" s="73"/>
      <c r="BV23" s="73"/>
      <c r="BW23" s="72"/>
      <c r="BX23" s="72"/>
      <c r="BY23" s="73"/>
      <c r="BZ23" s="73"/>
      <c r="CA23" s="73"/>
      <c r="CB23" s="73"/>
      <c r="CC23" s="73"/>
      <c r="CD23" s="73"/>
      <c r="CE23" s="73"/>
      <c r="CF23" s="73"/>
      <c r="CG23" s="73"/>
      <c r="CH23" s="73"/>
      <c r="CI23" s="73"/>
      <c r="CJ23" s="73"/>
      <c r="CK23" s="73"/>
      <c r="CL23" s="72"/>
      <c r="CM23" s="72"/>
      <c r="CN23" s="73"/>
      <c r="CO23" s="73"/>
      <c r="CP23" s="73"/>
      <c r="CQ23" s="73"/>
      <c r="CR23" s="73"/>
      <c r="CS23" s="73"/>
      <c r="CT23" s="73"/>
      <c r="CU23" s="73"/>
      <c r="CV23" s="73"/>
      <c r="CW23" s="73"/>
      <c r="CX23" s="73"/>
      <c r="CY23" s="73"/>
      <c r="CZ23" s="73"/>
      <c r="DA23" s="72"/>
      <c r="DB23" s="72"/>
      <c r="DC23" s="73"/>
      <c r="DD23" s="73"/>
      <c r="DE23" s="73"/>
      <c r="DF23" s="73"/>
      <c r="DG23" s="73"/>
      <c r="DH23" s="73"/>
      <c r="DI23" s="73"/>
      <c r="DJ23" s="73"/>
      <c r="DK23" s="73"/>
      <c r="DL23" s="73"/>
      <c r="DM23" s="73"/>
      <c r="DN23" s="73"/>
      <c r="DO23" s="73"/>
      <c r="DP23" s="72"/>
      <c r="DQ23" s="72"/>
      <c r="DR23" s="73"/>
      <c r="DS23" s="73"/>
      <c r="DT23" s="73"/>
      <c r="DU23" s="73"/>
      <c r="DV23" s="73"/>
      <c r="DW23" s="73"/>
      <c r="DX23" s="73"/>
      <c r="DY23" s="73"/>
      <c r="DZ23" s="73"/>
      <c r="EA23" s="73"/>
      <c r="EB23" s="73"/>
      <c r="EC23" s="73"/>
      <c r="ED23" s="73"/>
      <c r="EE23" s="72"/>
      <c r="EF23" s="72"/>
      <c r="EG23" s="73"/>
      <c r="EH23" s="73"/>
      <c r="EI23" s="73"/>
      <c r="EJ23" s="73"/>
      <c r="EK23" s="73"/>
      <c r="EL23" s="73"/>
      <c r="EM23" s="73"/>
      <c r="EN23" s="73"/>
      <c r="EO23" s="73"/>
      <c r="EP23" s="73"/>
      <c r="EQ23" s="73"/>
      <c r="ER23" s="73"/>
      <c r="ES23" s="73"/>
      <c r="ET23" s="72"/>
      <c r="EU23" s="72"/>
      <c r="EV23" s="73"/>
      <c r="EW23" s="73"/>
      <c r="EX23" s="73"/>
      <c r="EY23" s="73"/>
      <c r="EZ23" s="73"/>
      <c r="FA23" s="73"/>
      <c r="FB23" s="73"/>
      <c r="FC23" s="73"/>
      <c r="FD23" s="73"/>
      <c r="FE23" s="73"/>
      <c r="FF23" s="73"/>
      <c r="FG23" s="73"/>
      <c r="FH23" s="73"/>
      <c r="FI23" s="72"/>
      <c r="FJ23" s="72"/>
      <c r="FK23" s="73"/>
      <c r="FL23" s="73"/>
      <c r="FM23" s="73"/>
      <c r="FN23" s="73"/>
      <c r="FO23" s="73"/>
      <c r="FP23" s="73"/>
      <c r="FQ23" s="73"/>
      <c r="FR23" s="73"/>
      <c r="FS23" s="73"/>
      <c r="FT23" s="73"/>
      <c r="FU23" s="73"/>
      <c r="FV23" s="73"/>
      <c r="FW23" s="73"/>
      <c r="FX23" s="72"/>
      <c r="FY23" s="72"/>
      <c r="FZ23" s="73"/>
      <c r="GA23" s="73"/>
      <c r="GB23" s="73"/>
      <c r="GC23" s="73"/>
      <c r="GD23" s="73"/>
      <c r="GE23" s="73"/>
      <c r="GF23" s="73"/>
      <c r="GG23" s="73"/>
      <c r="GH23" s="73"/>
      <c r="GI23" s="73"/>
      <c r="GJ23" s="73"/>
      <c r="GK23" s="73"/>
      <c r="GL23" s="73"/>
      <c r="GM23" s="72"/>
      <c r="GN23" s="72"/>
      <c r="GO23" s="73"/>
      <c r="GP23" s="73"/>
      <c r="GQ23" s="73"/>
      <c r="GR23" s="73"/>
      <c r="GS23" s="73"/>
      <c r="GT23" s="73"/>
      <c r="GU23" s="73"/>
      <c r="GV23" s="73"/>
      <c r="GW23" s="73"/>
      <c r="GX23" s="73"/>
      <c r="GY23" s="73"/>
      <c r="GZ23" s="73"/>
      <c r="HA23" s="73"/>
      <c r="HB23" s="72"/>
      <c r="HC23" s="72"/>
      <c r="HD23" s="73"/>
      <c r="HE23" s="73"/>
      <c r="HF23" s="73"/>
      <c r="HG23" s="73"/>
      <c r="HH23" s="73"/>
      <c r="HI23" s="73"/>
      <c r="HJ23" s="73"/>
      <c r="HK23" s="73"/>
      <c r="HL23" s="73"/>
      <c r="HM23" s="73"/>
      <c r="HN23" s="73"/>
      <c r="HO23" s="73"/>
      <c r="HP23" s="73"/>
      <c r="HQ23" s="72"/>
      <c r="HR23" s="72"/>
      <c r="HS23" s="73"/>
      <c r="HT23" s="73"/>
      <c r="HU23" s="73"/>
      <c r="HV23" s="73"/>
      <c r="HW23" s="73"/>
      <c r="HX23" s="73"/>
      <c r="HY23" s="73"/>
      <c r="HZ23" s="73"/>
      <c r="IA23" s="73"/>
      <c r="IB23" s="73"/>
      <c r="IC23" s="73"/>
      <c r="ID23" s="73"/>
      <c r="IE23" s="73"/>
      <c r="IF23" s="72"/>
      <c r="IG23" s="72"/>
      <c r="IH23" s="73"/>
      <c r="II23" s="73"/>
      <c r="IJ23" s="73"/>
      <c r="IK23" s="73"/>
      <c r="IL23" s="73"/>
      <c r="IM23" s="73"/>
      <c r="IN23" s="73"/>
      <c r="IO23" s="73"/>
      <c r="IP23" s="73"/>
      <c r="IQ23" s="73"/>
      <c r="IR23" s="73"/>
      <c r="IS23" s="73"/>
      <c r="IT23" s="73"/>
      <c r="IU23" s="72"/>
    </row>
    <row r="24" spans="1:255" s="74" customFormat="1" ht="12" customHeight="1" x14ac:dyDescent="0.25">
      <c r="A24" s="71"/>
      <c r="B24" s="81" t="s">
        <v>108</v>
      </c>
      <c r="C24" s="85">
        <v>1609546.03</v>
      </c>
      <c r="D24" s="85">
        <v>2621723.0070000002</v>
      </c>
      <c r="E24" s="85">
        <v>83500</v>
      </c>
      <c r="F24" s="85">
        <v>82844</v>
      </c>
      <c r="G24" s="85">
        <v>4180</v>
      </c>
      <c r="H24" s="85">
        <v>4401793</v>
      </c>
      <c r="I24" s="85">
        <v>1851</v>
      </c>
      <c r="J24" s="85">
        <v>6238</v>
      </c>
      <c r="K24" s="85">
        <v>8089</v>
      </c>
      <c r="L24" s="85">
        <v>2092</v>
      </c>
      <c r="M24" s="85">
        <v>0</v>
      </c>
      <c r="N24" s="85">
        <v>2092</v>
      </c>
      <c r="O24" s="84">
        <v>4411974</v>
      </c>
      <c r="P24" s="84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2"/>
      <c r="AE24" s="72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P24" s="73"/>
      <c r="AQ24" s="73"/>
      <c r="AR24" s="73"/>
      <c r="AS24" s="72"/>
      <c r="AT24" s="72"/>
      <c r="AU24" s="73"/>
      <c r="AV24" s="73"/>
      <c r="AW24" s="73"/>
      <c r="AX24" s="73"/>
      <c r="AY24" s="73"/>
      <c r="AZ24" s="73"/>
      <c r="BA24" s="73"/>
      <c r="BB24" s="73"/>
      <c r="BC24" s="73"/>
      <c r="BD24" s="73"/>
      <c r="BE24" s="73"/>
      <c r="BF24" s="73"/>
      <c r="BG24" s="73"/>
      <c r="BH24" s="72"/>
      <c r="BI24" s="72"/>
      <c r="BJ24" s="73"/>
      <c r="BK24" s="73"/>
      <c r="BL24" s="73"/>
      <c r="BM24" s="73"/>
      <c r="BN24" s="73"/>
      <c r="BO24" s="73"/>
      <c r="BP24" s="73"/>
      <c r="BQ24" s="73"/>
      <c r="BR24" s="73"/>
      <c r="BS24" s="73"/>
      <c r="BT24" s="73"/>
      <c r="BU24" s="73"/>
      <c r="BV24" s="73"/>
      <c r="BW24" s="72"/>
      <c r="BX24" s="72"/>
      <c r="BY24" s="73"/>
      <c r="BZ24" s="73"/>
      <c r="CA24" s="73"/>
      <c r="CB24" s="73"/>
      <c r="CC24" s="73"/>
      <c r="CD24" s="73"/>
      <c r="CE24" s="73"/>
      <c r="CF24" s="73"/>
      <c r="CG24" s="73"/>
      <c r="CH24" s="73"/>
      <c r="CI24" s="73"/>
      <c r="CJ24" s="73"/>
      <c r="CK24" s="73"/>
      <c r="CL24" s="72"/>
      <c r="CM24" s="72"/>
      <c r="CN24" s="73"/>
      <c r="CO24" s="73"/>
      <c r="CP24" s="73"/>
      <c r="CQ24" s="73"/>
      <c r="CR24" s="73"/>
      <c r="CS24" s="73"/>
      <c r="CT24" s="73"/>
      <c r="CU24" s="73"/>
      <c r="CV24" s="73"/>
      <c r="CW24" s="73"/>
      <c r="CX24" s="73"/>
      <c r="CY24" s="73"/>
      <c r="CZ24" s="73"/>
      <c r="DA24" s="72"/>
      <c r="DB24" s="72"/>
      <c r="DC24" s="73"/>
      <c r="DD24" s="73"/>
      <c r="DE24" s="73"/>
      <c r="DF24" s="73"/>
      <c r="DG24" s="73"/>
      <c r="DH24" s="73"/>
      <c r="DI24" s="73"/>
      <c r="DJ24" s="73"/>
      <c r="DK24" s="73"/>
      <c r="DL24" s="73"/>
      <c r="DM24" s="73"/>
      <c r="DN24" s="73"/>
      <c r="DO24" s="73"/>
      <c r="DP24" s="72"/>
      <c r="DQ24" s="72"/>
      <c r="DR24" s="73"/>
      <c r="DS24" s="73"/>
      <c r="DT24" s="73"/>
      <c r="DU24" s="73"/>
      <c r="DV24" s="73"/>
      <c r="DW24" s="73"/>
      <c r="DX24" s="73"/>
      <c r="DY24" s="73"/>
      <c r="DZ24" s="73"/>
      <c r="EA24" s="73"/>
      <c r="EB24" s="73"/>
      <c r="EC24" s="73"/>
      <c r="ED24" s="73"/>
      <c r="EE24" s="72"/>
      <c r="EF24" s="72"/>
      <c r="EG24" s="73"/>
      <c r="EH24" s="73"/>
      <c r="EI24" s="73"/>
      <c r="EJ24" s="73"/>
      <c r="EK24" s="73"/>
      <c r="EL24" s="73"/>
      <c r="EM24" s="73"/>
      <c r="EN24" s="73"/>
      <c r="EO24" s="73"/>
      <c r="EP24" s="73"/>
      <c r="EQ24" s="73"/>
      <c r="ER24" s="73"/>
      <c r="ES24" s="73"/>
      <c r="ET24" s="72"/>
      <c r="EU24" s="72"/>
      <c r="EV24" s="73"/>
      <c r="EW24" s="73"/>
      <c r="EX24" s="73"/>
      <c r="EY24" s="73"/>
      <c r="EZ24" s="73"/>
      <c r="FA24" s="73"/>
      <c r="FB24" s="73"/>
      <c r="FC24" s="73"/>
      <c r="FD24" s="73"/>
      <c r="FE24" s="73"/>
      <c r="FF24" s="73"/>
      <c r="FG24" s="73"/>
      <c r="FH24" s="73"/>
      <c r="FI24" s="72"/>
      <c r="FJ24" s="72"/>
      <c r="FK24" s="73"/>
      <c r="FL24" s="73"/>
      <c r="FM24" s="73"/>
      <c r="FN24" s="73"/>
      <c r="FO24" s="73"/>
      <c r="FP24" s="73"/>
      <c r="FQ24" s="73"/>
      <c r="FR24" s="73"/>
      <c r="FS24" s="73"/>
      <c r="FT24" s="73"/>
      <c r="FU24" s="73"/>
      <c r="FV24" s="73"/>
      <c r="FW24" s="73"/>
      <c r="FX24" s="72"/>
      <c r="FY24" s="72"/>
      <c r="FZ24" s="73"/>
      <c r="GA24" s="73"/>
      <c r="GB24" s="73"/>
      <c r="GC24" s="73"/>
      <c r="GD24" s="73"/>
      <c r="GE24" s="73"/>
      <c r="GF24" s="73"/>
      <c r="GG24" s="73"/>
      <c r="GH24" s="73"/>
      <c r="GI24" s="73"/>
      <c r="GJ24" s="73"/>
      <c r="GK24" s="73"/>
      <c r="GL24" s="73"/>
      <c r="GM24" s="72"/>
      <c r="GN24" s="72"/>
      <c r="GO24" s="73"/>
      <c r="GP24" s="73"/>
      <c r="GQ24" s="73"/>
      <c r="GR24" s="73"/>
      <c r="GS24" s="73"/>
      <c r="GT24" s="73"/>
      <c r="GU24" s="73"/>
      <c r="GV24" s="73"/>
      <c r="GW24" s="73"/>
      <c r="GX24" s="73"/>
      <c r="GY24" s="73"/>
      <c r="GZ24" s="73"/>
      <c r="HA24" s="73"/>
      <c r="HB24" s="72"/>
      <c r="HC24" s="72"/>
      <c r="HD24" s="73"/>
      <c r="HE24" s="73"/>
      <c r="HF24" s="73"/>
      <c r="HG24" s="73"/>
      <c r="HH24" s="73"/>
      <c r="HI24" s="73"/>
      <c r="HJ24" s="73"/>
      <c r="HK24" s="73"/>
      <c r="HL24" s="73"/>
      <c r="HM24" s="73"/>
      <c r="HN24" s="73"/>
      <c r="HO24" s="73"/>
      <c r="HP24" s="73"/>
      <c r="HQ24" s="72"/>
      <c r="HR24" s="72"/>
      <c r="HS24" s="73"/>
      <c r="HT24" s="73"/>
      <c r="HU24" s="73"/>
      <c r="HV24" s="73"/>
      <c r="HW24" s="73"/>
      <c r="HX24" s="73"/>
      <c r="HY24" s="73"/>
      <c r="HZ24" s="73"/>
      <c r="IA24" s="73"/>
      <c r="IB24" s="73"/>
      <c r="IC24" s="73"/>
      <c r="ID24" s="73"/>
      <c r="IE24" s="73"/>
      <c r="IF24" s="72"/>
      <c r="IG24" s="72"/>
      <c r="IH24" s="73"/>
      <c r="II24" s="73"/>
      <c r="IJ24" s="73"/>
      <c r="IK24" s="73"/>
      <c r="IL24" s="73"/>
      <c r="IM24" s="73"/>
      <c r="IN24" s="73"/>
      <c r="IO24" s="73"/>
      <c r="IP24" s="73"/>
      <c r="IQ24" s="73"/>
      <c r="IR24" s="73"/>
      <c r="IS24" s="73"/>
      <c r="IT24" s="73"/>
      <c r="IU24" s="72"/>
    </row>
    <row r="25" spans="1:255" s="74" customFormat="1" ht="12" customHeight="1" x14ac:dyDescent="0.25">
      <c r="A25" s="71"/>
      <c r="B25" s="81" t="s">
        <v>109</v>
      </c>
      <c r="C25" s="85">
        <v>3718027.9330000002</v>
      </c>
      <c r="D25" s="85">
        <v>4103529.0670000003</v>
      </c>
      <c r="E25" s="85">
        <v>121939.59680999999</v>
      </c>
      <c r="F25" s="85">
        <v>125503.63628000001</v>
      </c>
      <c r="G25" s="85">
        <v>9009.0658700000004</v>
      </c>
      <c r="H25" s="85">
        <v>8078009.3091900004</v>
      </c>
      <c r="I25" s="85">
        <v>8465.8343999999997</v>
      </c>
      <c r="J25" s="85">
        <v>39717.823810000002</v>
      </c>
      <c r="K25" s="85">
        <v>48183.658210000001</v>
      </c>
      <c r="L25" s="85">
        <v>2464.7209599999996</v>
      </c>
      <c r="M25" s="85">
        <v>114000.03632</v>
      </c>
      <c r="N25" s="85">
        <v>116464.75728000001</v>
      </c>
      <c r="O25" s="84">
        <v>8242657.72468</v>
      </c>
      <c r="P25" s="84"/>
      <c r="Q25" s="73"/>
      <c r="R25" s="73"/>
      <c r="S25" s="73"/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2"/>
      <c r="AE25" s="72"/>
      <c r="AF25" s="73"/>
      <c r="AG25" s="73"/>
      <c r="AH25" s="73"/>
      <c r="AI25" s="73"/>
      <c r="AJ25" s="73"/>
      <c r="AK25" s="73"/>
      <c r="AL25" s="73"/>
      <c r="AM25" s="73"/>
      <c r="AN25" s="73"/>
      <c r="AO25" s="73"/>
      <c r="AP25" s="73"/>
      <c r="AQ25" s="73"/>
      <c r="AR25" s="73"/>
      <c r="AS25" s="72"/>
      <c r="AT25" s="72"/>
      <c r="AU25" s="73"/>
      <c r="AV25" s="73"/>
      <c r="AW25" s="73"/>
      <c r="AX25" s="73"/>
      <c r="AY25" s="73"/>
      <c r="AZ25" s="73"/>
      <c r="BA25" s="73"/>
      <c r="BB25" s="73"/>
      <c r="BC25" s="73"/>
      <c r="BD25" s="73"/>
      <c r="BE25" s="73"/>
      <c r="BF25" s="73"/>
      <c r="BG25" s="73"/>
      <c r="BH25" s="72"/>
      <c r="BI25" s="72"/>
      <c r="BJ25" s="73"/>
      <c r="BK25" s="73"/>
      <c r="BL25" s="73"/>
      <c r="BM25" s="73"/>
      <c r="BN25" s="73"/>
      <c r="BO25" s="73"/>
      <c r="BP25" s="73"/>
      <c r="BQ25" s="73"/>
      <c r="BR25" s="73"/>
      <c r="BS25" s="73"/>
      <c r="BT25" s="73"/>
      <c r="BU25" s="73"/>
      <c r="BV25" s="73"/>
      <c r="BW25" s="72"/>
      <c r="BX25" s="72"/>
      <c r="BY25" s="73"/>
      <c r="BZ25" s="73"/>
      <c r="CA25" s="73"/>
      <c r="CB25" s="73"/>
      <c r="CC25" s="73"/>
      <c r="CD25" s="73"/>
      <c r="CE25" s="73"/>
      <c r="CF25" s="73"/>
      <c r="CG25" s="73"/>
      <c r="CH25" s="73"/>
      <c r="CI25" s="73"/>
      <c r="CJ25" s="73"/>
      <c r="CK25" s="73"/>
      <c r="CL25" s="72"/>
      <c r="CM25" s="72"/>
      <c r="CN25" s="73"/>
      <c r="CO25" s="73"/>
      <c r="CP25" s="73"/>
      <c r="CQ25" s="73"/>
      <c r="CR25" s="73"/>
      <c r="CS25" s="73"/>
      <c r="CT25" s="73"/>
      <c r="CU25" s="73"/>
      <c r="CV25" s="73"/>
      <c r="CW25" s="73"/>
      <c r="CX25" s="73"/>
      <c r="CY25" s="73"/>
      <c r="CZ25" s="73"/>
      <c r="DA25" s="72"/>
      <c r="DB25" s="72"/>
      <c r="DC25" s="73"/>
      <c r="DD25" s="73"/>
      <c r="DE25" s="73"/>
      <c r="DF25" s="73"/>
      <c r="DG25" s="73"/>
      <c r="DH25" s="73"/>
      <c r="DI25" s="73"/>
      <c r="DJ25" s="73"/>
      <c r="DK25" s="73"/>
      <c r="DL25" s="73"/>
      <c r="DM25" s="73"/>
      <c r="DN25" s="73"/>
      <c r="DO25" s="73"/>
      <c r="DP25" s="72"/>
      <c r="DQ25" s="72"/>
      <c r="DR25" s="73"/>
      <c r="DS25" s="73"/>
      <c r="DT25" s="73"/>
      <c r="DU25" s="73"/>
      <c r="DV25" s="73"/>
      <c r="DW25" s="73"/>
      <c r="DX25" s="73"/>
      <c r="DY25" s="73"/>
      <c r="DZ25" s="73"/>
      <c r="EA25" s="73"/>
      <c r="EB25" s="73"/>
      <c r="EC25" s="73"/>
      <c r="ED25" s="73"/>
      <c r="EE25" s="72"/>
      <c r="EF25" s="72"/>
      <c r="EG25" s="73"/>
      <c r="EH25" s="73"/>
      <c r="EI25" s="73"/>
      <c r="EJ25" s="73"/>
      <c r="EK25" s="73"/>
      <c r="EL25" s="73"/>
      <c r="EM25" s="73"/>
      <c r="EN25" s="73"/>
      <c r="EO25" s="73"/>
      <c r="EP25" s="73"/>
      <c r="EQ25" s="73"/>
      <c r="ER25" s="73"/>
      <c r="ES25" s="73"/>
      <c r="ET25" s="72"/>
      <c r="EU25" s="72"/>
      <c r="EV25" s="73"/>
      <c r="EW25" s="73"/>
      <c r="EX25" s="73"/>
      <c r="EY25" s="73"/>
      <c r="EZ25" s="73"/>
      <c r="FA25" s="73"/>
      <c r="FB25" s="73"/>
      <c r="FC25" s="73"/>
      <c r="FD25" s="73"/>
      <c r="FE25" s="73"/>
      <c r="FF25" s="73"/>
      <c r="FG25" s="73"/>
      <c r="FH25" s="73"/>
      <c r="FI25" s="72"/>
      <c r="FJ25" s="72"/>
      <c r="FK25" s="73"/>
      <c r="FL25" s="73"/>
      <c r="FM25" s="73"/>
      <c r="FN25" s="73"/>
      <c r="FO25" s="73"/>
      <c r="FP25" s="73"/>
      <c r="FQ25" s="73"/>
      <c r="FR25" s="73"/>
      <c r="FS25" s="73"/>
      <c r="FT25" s="73"/>
      <c r="FU25" s="73"/>
      <c r="FV25" s="73"/>
      <c r="FW25" s="73"/>
      <c r="FX25" s="72"/>
      <c r="FY25" s="72"/>
      <c r="FZ25" s="73"/>
      <c r="GA25" s="73"/>
      <c r="GB25" s="73"/>
      <c r="GC25" s="73"/>
      <c r="GD25" s="73"/>
      <c r="GE25" s="73"/>
      <c r="GF25" s="73"/>
      <c r="GG25" s="73"/>
      <c r="GH25" s="73"/>
      <c r="GI25" s="73"/>
      <c r="GJ25" s="73"/>
      <c r="GK25" s="73"/>
      <c r="GL25" s="73"/>
      <c r="GM25" s="72"/>
      <c r="GN25" s="72"/>
      <c r="GO25" s="73"/>
      <c r="GP25" s="73"/>
      <c r="GQ25" s="73"/>
      <c r="GR25" s="73"/>
      <c r="GS25" s="73"/>
      <c r="GT25" s="73"/>
      <c r="GU25" s="73"/>
      <c r="GV25" s="73"/>
      <c r="GW25" s="73"/>
      <c r="GX25" s="73"/>
      <c r="GY25" s="73"/>
      <c r="GZ25" s="73"/>
      <c r="HA25" s="73"/>
      <c r="HB25" s="72"/>
      <c r="HC25" s="72"/>
      <c r="HD25" s="73"/>
      <c r="HE25" s="73"/>
      <c r="HF25" s="73"/>
      <c r="HG25" s="73"/>
      <c r="HH25" s="73"/>
      <c r="HI25" s="73"/>
      <c r="HJ25" s="73"/>
      <c r="HK25" s="73"/>
      <c r="HL25" s="73"/>
      <c r="HM25" s="73"/>
      <c r="HN25" s="73"/>
      <c r="HO25" s="73"/>
      <c r="HP25" s="73"/>
      <c r="HQ25" s="72"/>
      <c r="HR25" s="72"/>
      <c r="HS25" s="73"/>
      <c r="HT25" s="73"/>
      <c r="HU25" s="73"/>
      <c r="HV25" s="73"/>
      <c r="HW25" s="73"/>
      <c r="HX25" s="73"/>
      <c r="HY25" s="73"/>
      <c r="HZ25" s="73"/>
      <c r="IA25" s="73"/>
      <c r="IB25" s="73"/>
      <c r="IC25" s="73"/>
      <c r="ID25" s="73"/>
      <c r="IE25" s="73"/>
      <c r="IF25" s="72"/>
      <c r="IG25" s="72"/>
      <c r="IH25" s="73"/>
      <c r="II25" s="73"/>
      <c r="IJ25" s="73"/>
      <c r="IK25" s="73"/>
      <c r="IL25" s="73"/>
      <c r="IM25" s="73"/>
      <c r="IN25" s="73"/>
      <c r="IO25" s="73"/>
      <c r="IP25" s="73"/>
      <c r="IQ25" s="73"/>
      <c r="IR25" s="73"/>
      <c r="IS25" s="73"/>
      <c r="IT25" s="73"/>
      <c r="IU25" s="72"/>
    </row>
    <row r="26" spans="1:255" s="74" customFormat="1" ht="12" customHeight="1" x14ac:dyDescent="0.25">
      <c r="A26" s="71"/>
      <c r="B26" s="254" t="s">
        <v>110</v>
      </c>
      <c r="C26" s="236">
        <v>5110120.477</v>
      </c>
      <c r="D26" s="236">
        <v>6111916.8709999993</v>
      </c>
      <c r="E26" s="236">
        <v>168541.04360999999</v>
      </c>
      <c r="F26" s="236">
        <v>276416.07987999998</v>
      </c>
      <c r="G26" s="236">
        <v>26925.206529999996</v>
      </c>
      <c r="H26" s="236">
        <v>11693919.689489998</v>
      </c>
      <c r="I26" s="236">
        <v>12619.77821</v>
      </c>
      <c r="J26" s="236">
        <v>115712.90562000001</v>
      </c>
      <c r="K26" s="236">
        <v>128332.68383000001</v>
      </c>
      <c r="L26" s="236">
        <v>2971.7300399999999</v>
      </c>
      <c r="M26" s="236">
        <v>126000</v>
      </c>
      <c r="N26" s="236">
        <v>128971.73003999999</v>
      </c>
      <c r="O26" s="237">
        <v>11951224.103359999</v>
      </c>
      <c r="P26" s="84"/>
      <c r="Q26" s="73"/>
      <c r="R26" s="73"/>
      <c r="S26" s="73"/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2"/>
      <c r="AE26" s="72"/>
      <c r="AF26" s="73"/>
      <c r="AG26" s="73"/>
      <c r="AH26" s="73"/>
      <c r="AI26" s="73"/>
      <c r="AJ26" s="73"/>
      <c r="AK26" s="73"/>
      <c r="AL26" s="73"/>
      <c r="AM26" s="73"/>
      <c r="AN26" s="73"/>
      <c r="AO26" s="73"/>
      <c r="AP26" s="73"/>
      <c r="AQ26" s="73"/>
      <c r="AR26" s="73"/>
      <c r="AS26" s="72"/>
      <c r="AT26" s="72"/>
      <c r="AU26" s="73"/>
      <c r="AV26" s="73"/>
      <c r="AW26" s="73"/>
      <c r="AX26" s="73"/>
      <c r="AY26" s="73"/>
      <c r="AZ26" s="73"/>
      <c r="BA26" s="73"/>
      <c r="BB26" s="73"/>
      <c r="BC26" s="73"/>
      <c r="BD26" s="73"/>
      <c r="BE26" s="73"/>
      <c r="BF26" s="73"/>
      <c r="BG26" s="73"/>
      <c r="BH26" s="72"/>
      <c r="BI26" s="72"/>
      <c r="BJ26" s="73"/>
      <c r="BK26" s="73"/>
      <c r="BL26" s="73"/>
      <c r="BM26" s="73"/>
      <c r="BN26" s="73"/>
      <c r="BO26" s="73"/>
      <c r="BP26" s="73"/>
      <c r="BQ26" s="73"/>
      <c r="BR26" s="73"/>
      <c r="BS26" s="73"/>
      <c r="BT26" s="73"/>
      <c r="BU26" s="73"/>
      <c r="BV26" s="73"/>
      <c r="BW26" s="72"/>
      <c r="BX26" s="72"/>
      <c r="BY26" s="73"/>
      <c r="BZ26" s="73"/>
      <c r="CA26" s="73"/>
      <c r="CB26" s="73"/>
      <c r="CC26" s="73"/>
      <c r="CD26" s="73"/>
      <c r="CE26" s="73"/>
      <c r="CF26" s="73"/>
      <c r="CG26" s="73"/>
      <c r="CH26" s="73"/>
      <c r="CI26" s="73"/>
      <c r="CJ26" s="73"/>
      <c r="CK26" s="73"/>
      <c r="CL26" s="72"/>
      <c r="CM26" s="72"/>
      <c r="CN26" s="73"/>
      <c r="CO26" s="73"/>
      <c r="CP26" s="73"/>
      <c r="CQ26" s="73"/>
      <c r="CR26" s="73"/>
      <c r="CS26" s="73"/>
      <c r="CT26" s="73"/>
      <c r="CU26" s="73"/>
      <c r="CV26" s="73"/>
      <c r="CW26" s="73"/>
      <c r="CX26" s="73"/>
      <c r="CY26" s="73"/>
      <c r="CZ26" s="73"/>
      <c r="DA26" s="72"/>
      <c r="DB26" s="72"/>
      <c r="DC26" s="73"/>
      <c r="DD26" s="73"/>
      <c r="DE26" s="73"/>
      <c r="DF26" s="73"/>
      <c r="DG26" s="73"/>
      <c r="DH26" s="73"/>
      <c r="DI26" s="73"/>
      <c r="DJ26" s="73"/>
      <c r="DK26" s="73"/>
      <c r="DL26" s="73"/>
      <c r="DM26" s="73"/>
      <c r="DN26" s="73"/>
      <c r="DO26" s="73"/>
      <c r="DP26" s="72"/>
      <c r="DQ26" s="72"/>
      <c r="DR26" s="73"/>
      <c r="DS26" s="73"/>
      <c r="DT26" s="73"/>
      <c r="DU26" s="73"/>
      <c r="DV26" s="73"/>
      <c r="DW26" s="73"/>
      <c r="DX26" s="73"/>
      <c r="DY26" s="73"/>
      <c r="DZ26" s="73"/>
      <c r="EA26" s="73"/>
      <c r="EB26" s="73"/>
      <c r="EC26" s="73"/>
      <c r="ED26" s="73"/>
      <c r="EE26" s="72"/>
      <c r="EF26" s="72"/>
      <c r="EG26" s="73"/>
      <c r="EH26" s="73"/>
      <c r="EI26" s="73"/>
      <c r="EJ26" s="73"/>
      <c r="EK26" s="73"/>
      <c r="EL26" s="73"/>
      <c r="EM26" s="73"/>
      <c r="EN26" s="73"/>
      <c r="EO26" s="73"/>
      <c r="EP26" s="73"/>
      <c r="EQ26" s="73"/>
      <c r="ER26" s="73"/>
      <c r="ES26" s="73"/>
      <c r="ET26" s="72"/>
      <c r="EU26" s="72"/>
      <c r="EV26" s="73"/>
      <c r="EW26" s="73"/>
      <c r="EX26" s="73"/>
      <c r="EY26" s="73"/>
      <c r="EZ26" s="73"/>
      <c r="FA26" s="73"/>
      <c r="FB26" s="73"/>
      <c r="FC26" s="73"/>
      <c r="FD26" s="73"/>
      <c r="FE26" s="73"/>
      <c r="FF26" s="73"/>
      <c r="FG26" s="73"/>
      <c r="FH26" s="73"/>
      <c r="FI26" s="72"/>
      <c r="FJ26" s="72"/>
      <c r="FK26" s="73"/>
      <c r="FL26" s="73"/>
      <c r="FM26" s="73"/>
      <c r="FN26" s="73"/>
      <c r="FO26" s="73"/>
      <c r="FP26" s="73"/>
      <c r="FQ26" s="73"/>
      <c r="FR26" s="73"/>
      <c r="FS26" s="73"/>
      <c r="FT26" s="73"/>
      <c r="FU26" s="73"/>
      <c r="FV26" s="73"/>
      <c r="FW26" s="73"/>
      <c r="FX26" s="72"/>
      <c r="FY26" s="72"/>
      <c r="FZ26" s="73"/>
      <c r="GA26" s="73"/>
      <c r="GB26" s="73"/>
      <c r="GC26" s="73"/>
      <c r="GD26" s="73"/>
      <c r="GE26" s="73"/>
      <c r="GF26" s="73"/>
      <c r="GG26" s="73"/>
      <c r="GH26" s="73"/>
      <c r="GI26" s="73"/>
      <c r="GJ26" s="73"/>
      <c r="GK26" s="73"/>
      <c r="GL26" s="73"/>
      <c r="GM26" s="72"/>
      <c r="GN26" s="72"/>
      <c r="GO26" s="73"/>
      <c r="GP26" s="73"/>
      <c r="GQ26" s="73"/>
      <c r="GR26" s="73"/>
      <c r="GS26" s="73"/>
      <c r="GT26" s="73"/>
      <c r="GU26" s="73"/>
      <c r="GV26" s="73"/>
      <c r="GW26" s="73"/>
      <c r="GX26" s="73"/>
      <c r="GY26" s="73"/>
      <c r="GZ26" s="73"/>
      <c r="HA26" s="73"/>
      <c r="HB26" s="72"/>
      <c r="HC26" s="72"/>
      <c r="HD26" s="73"/>
      <c r="HE26" s="73"/>
      <c r="HF26" s="73"/>
      <c r="HG26" s="73"/>
      <c r="HH26" s="73"/>
      <c r="HI26" s="73"/>
      <c r="HJ26" s="73"/>
      <c r="HK26" s="73"/>
      <c r="HL26" s="73"/>
      <c r="HM26" s="73"/>
      <c r="HN26" s="73"/>
      <c r="HO26" s="73"/>
      <c r="HP26" s="73"/>
      <c r="HQ26" s="72"/>
      <c r="HR26" s="72"/>
      <c r="HS26" s="73"/>
      <c r="HT26" s="73"/>
      <c r="HU26" s="73"/>
      <c r="HV26" s="73"/>
      <c r="HW26" s="73"/>
      <c r="HX26" s="73"/>
      <c r="HY26" s="73"/>
      <c r="HZ26" s="73"/>
      <c r="IA26" s="73"/>
      <c r="IB26" s="73"/>
      <c r="IC26" s="73"/>
      <c r="ID26" s="73"/>
      <c r="IE26" s="73"/>
      <c r="IF26" s="72"/>
      <c r="IG26" s="72"/>
      <c r="IH26" s="73"/>
      <c r="II26" s="73"/>
      <c r="IJ26" s="73"/>
      <c r="IK26" s="73"/>
      <c r="IL26" s="73"/>
      <c r="IM26" s="73"/>
      <c r="IN26" s="73"/>
      <c r="IO26" s="73"/>
      <c r="IP26" s="73"/>
      <c r="IQ26" s="73"/>
      <c r="IR26" s="73"/>
      <c r="IS26" s="73"/>
      <c r="IT26" s="73"/>
      <c r="IU26" s="72"/>
    </row>
    <row r="27" spans="1:255" s="74" customFormat="1" ht="12" customHeight="1" x14ac:dyDescent="0.25">
      <c r="A27" s="71"/>
      <c r="B27" s="81" t="s">
        <v>111</v>
      </c>
      <c r="C27" s="85">
        <v>1176821.6290000002</v>
      </c>
      <c r="D27" s="85">
        <v>1453966.1679999998</v>
      </c>
      <c r="E27" s="85">
        <v>50168.169349999996</v>
      </c>
      <c r="F27" s="85">
        <v>27664.72206</v>
      </c>
      <c r="G27" s="85">
        <v>1953.8475899999999</v>
      </c>
      <c r="H27" s="85">
        <v>2710574.5450599999</v>
      </c>
      <c r="I27" s="85">
        <v>618.3540099999999</v>
      </c>
      <c r="J27" s="85">
        <v>1687.2726399999999</v>
      </c>
      <c r="K27" s="85">
        <v>2305.6266499999997</v>
      </c>
      <c r="L27" s="85">
        <v>1597.9601600000001</v>
      </c>
      <c r="M27" s="85">
        <v>0</v>
      </c>
      <c r="N27" s="85">
        <v>1597.9601600000001</v>
      </c>
      <c r="O27" s="84">
        <v>2714478.1318699997</v>
      </c>
      <c r="P27" s="84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2"/>
      <c r="AE27" s="72"/>
      <c r="AF27" s="73"/>
      <c r="AG27" s="73"/>
      <c r="AH27" s="73"/>
      <c r="AI27" s="73"/>
      <c r="AJ27" s="73"/>
      <c r="AK27" s="73"/>
      <c r="AL27" s="73"/>
      <c r="AM27" s="73"/>
      <c r="AN27" s="73"/>
      <c r="AO27" s="73"/>
      <c r="AP27" s="73"/>
      <c r="AQ27" s="73"/>
      <c r="AR27" s="73"/>
      <c r="AS27" s="72"/>
      <c r="AT27" s="72"/>
      <c r="AU27" s="73"/>
      <c r="AV27" s="73"/>
      <c r="AW27" s="73"/>
      <c r="AX27" s="73"/>
      <c r="AY27" s="73"/>
      <c r="AZ27" s="73"/>
      <c r="BA27" s="73"/>
      <c r="BB27" s="73"/>
      <c r="BC27" s="73"/>
      <c r="BD27" s="73"/>
      <c r="BE27" s="73"/>
      <c r="BF27" s="73"/>
      <c r="BG27" s="73"/>
      <c r="BH27" s="72"/>
      <c r="BI27" s="72"/>
      <c r="BJ27" s="73"/>
      <c r="BK27" s="73"/>
      <c r="BL27" s="73"/>
      <c r="BM27" s="73"/>
      <c r="BN27" s="73"/>
      <c r="BO27" s="73"/>
      <c r="BP27" s="73"/>
      <c r="BQ27" s="73"/>
      <c r="BR27" s="73"/>
      <c r="BS27" s="73"/>
      <c r="BT27" s="73"/>
      <c r="BU27" s="73"/>
      <c r="BV27" s="73"/>
      <c r="BW27" s="72"/>
      <c r="BX27" s="72"/>
      <c r="BY27" s="73"/>
      <c r="BZ27" s="73"/>
      <c r="CA27" s="73"/>
      <c r="CB27" s="73"/>
      <c r="CC27" s="73"/>
      <c r="CD27" s="73"/>
      <c r="CE27" s="73"/>
      <c r="CF27" s="73"/>
      <c r="CG27" s="73"/>
      <c r="CH27" s="73"/>
      <c r="CI27" s="73"/>
      <c r="CJ27" s="73"/>
      <c r="CK27" s="73"/>
      <c r="CL27" s="72"/>
      <c r="CM27" s="72"/>
      <c r="CN27" s="73"/>
      <c r="CO27" s="73"/>
      <c r="CP27" s="73"/>
      <c r="CQ27" s="73"/>
      <c r="CR27" s="73"/>
      <c r="CS27" s="73"/>
      <c r="CT27" s="73"/>
      <c r="CU27" s="73"/>
      <c r="CV27" s="73"/>
      <c r="CW27" s="73"/>
      <c r="CX27" s="73"/>
      <c r="CY27" s="73"/>
      <c r="CZ27" s="73"/>
      <c r="DA27" s="72"/>
      <c r="DB27" s="72"/>
      <c r="DC27" s="73"/>
      <c r="DD27" s="73"/>
      <c r="DE27" s="73"/>
      <c r="DF27" s="73"/>
      <c r="DG27" s="73"/>
      <c r="DH27" s="73"/>
      <c r="DI27" s="73"/>
      <c r="DJ27" s="73"/>
      <c r="DK27" s="73"/>
      <c r="DL27" s="73"/>
      <c r="DM27" s="73"/>
      <c r="DN27" s="73"/>
      <c r="DO27" s="73"/>
      <c r="DP27" s="72"/>
      <c r="DQ27" s="72"/>
      <c r="DR27" s="73"/>
      <c r="DS27" s="73"/>
      <c r="DT27" s="73"/>
      <c r="DU27" s="73"/>
      <c r="DV27" s="73"/>
      <c r="DW27" s="73"/>
      <c r="DX27" s="73"/>
      <c r="DY27" s="73"/>
      <c r="DZ27" s="73"/>
      <c r="EA27" s="73"/>
      <c r="EB27" s="73"/>
      <c r="EC27" s="73"/>
      <c r="ED27" s="73"/>
      <c r="EE27" s="72"/>
      <c r="EF27" s="72"/>
      <c r="EG27" s="73"/>
      <c r="EH27" s="73"/>
      <c r="EI27" s="73"/>
      <c r="EJ27" s="73"/>
      <c r="EK27" s="73"/>
      <c r="EL27" s="73"/>
      <c r="EM27" s="73"/>
      <c r="EN27" s="73"/>
      <c r="EO27" s="73"/>
      <c r="EP27" s="73"/>
      <c r="EQ27" s="73"/>
      <c r="ER27" s="73"/>
      <c r="ES27" s="73"/>
      <c r="ET27" s="72"/>
      <c r="EU27" s="72"/>
      <c r="EV27" s="73"/>
      <c r="EW27" s="73"/>
      <c r="EX27" s="73"/>
      <c r="EY27" s="73"/>
      <c r="EZ27" s="73"/>
      <c r="FA27" s="73"/>
      <c r="FB27" s="73"/>
      <c r="FC27" s="73"/>
      <c r="FD27" s="73"/>
      <c r="FE27" s="73"/>
      <c r="FF27" s="73"/>
      <c r="FG27" s="73"/>
      <c r="FH27" s="73"/>
      <c r="FI27" s="72"/>
      <c r="FJ27" s="72"/>
      <c r="FK27" s="73"/>
      <c r="FL27" s="73"/>
      <c r="FM27" s="73"/>
      <c r="FN27" s="73"/>
      <c r="FO27" s="73"/>
      <c r="FP27" s="73"/>
      <c r="FQ27" s="73"/>
      <c r="FR27" s="73"/>
      <c r="FS27" s="73"/>
      <c r="FT27" s="73"/>
      <c r="FU27" s="73"/>
      <c r="FV27" s="73"/>
      <c r="FW27" s="73"/>
      <c r="FX27" s="72"/>
      <c r="FY27" s="72"/>
      <c r="FZ27" s="73"/>
      <c r="GA27" s="73"/>
      <c r="GB27" s="73"/>
      <c r="GC27" s="73"/>
      <c r="GD27" s="73"/>
      <c r="GE27" s="73"/>
      <c r="GF27" s="73"/>
      <c r="GG27" s="73"/>
      <c r="GH27" s="73"/>
      <c r="GI27" s="73"/>
      <c r="GJ27" s="73"/>
      <c r="GK27" s="73"/>
      <c r="GL27" s="73"/>
      <c r="GM27" s="72"/>
      <c r="GN27" s="72"/>
      <c r="GO27" s="73"/>
      <c r="GP27" s="73"/>
      <c r="GQ27" s="73"/>
      <c r="GR27" s="73"/>
      <c r="GS27" s="73"/>
      <c r="GT27" s="73"/>
      <c r="GU27" s="73"/>
      <c r="GV27" s="73"/>
      <c r="GW27" s="73"/>
      <c r="GX27" s="73"/>
      <c r="GY27" s="73"/>
      <c r="GZ27" s="73"/>
      <c r="HA27" s="73"/>
      <c r="HB27" s="72"/>
      <c r="HC27" s="72"/>
      <c r="HD27" s="73"/>
      <c r="HE27" s="73"/>
      <c r="HF27" s="73"/>
      <c r="HG27" s="73"/>
      <c r="HH27" s="73"/>
      <c r="HI27" s="73"/>
      <c r="HJ27" s="73"/>
      <c r="HK27" s="73"/>
      <c r="HL27" s="73"/>
      <c r="HM27" s="73"/>
      <c r="HN27" s="73"/>
      <c r="HO27" s="73"/>
      <c r="HP27" s="73"/>
      <c r="HQ27" s="72"/>
      <c r="HR27" s="72"/>
      <c r="HS27" s="73"/>
      <c r="HT27" s="73"/>
      <c r="HU27" s="73"/>
      <c r="HV27" s="73"/>
      <c r="HW27" s="73"/>
      <c r="HX27" s="73"/>
      <c r="HY27" s="73"/>
      <c r="HZ27" s="73"/>
      <c r="IA27" s="73"/>
      <c r="IB27" s="73"/>
      <c r="IC27" s="73"/>
      <c r="ID27" s="73"/>
      <c r="IE27" s="73"/>
      <c r="IF27" s="72"/>
      <c r="IG27" s="72"/>
      <c r="IH27" s="73"/>
      <c r="II27" s="73"/>
      <c r="IJ27" s="73"/>
      <c r="IK27" s="73"/>
      <c r="IL27" s="73"/>
      <c r="IM27" s="73"/>
      <c r="IN27" s="73"/>
      <c r="IO27" s="73"/>
      <c r="IP27" s="73"/>
      <c r="IQ27" s="73"/>
      <c r="IR27" s="73"/>
      <c r="IS27" s="73"/>
      <c r="IT27" s="73"/>
      <c r="IU27" s="72"/>
    </row>
    <row r="28" spans="1:255" s="74" customFormat="1" ht="12" customHeight="1" x14ac:dyDescent="0.25">
      <c r="A28" s="71"/>
      <c r="B28" s="81" t="s">
        <v>112</v>
      </c>
      <c r="C28" s="85">
        <v>1885278.862</v>
      </c>
      <c r="D28" s="85">
        <v>2997576.3029999994</v>
      </c>
      <c r="E28" s="85">
        <v>95898.283310000013</v>
      </c>
      <c r="F28" s="85">
        <v>124909.46119999999</v>
      </c>
      <c r="G28" s="85">
        <v>7204.0071600000001</v>
      </c>
      <c r="H28" s="85">
        <v>5110866.9261999996</v>
      </c>
      <c r="I28" s="85">
        <v>9537.5309800000014</v>
      </c>
      <c r="J28" s="85">
        <v>47352.926590000003</v>
      </c>
      <c r="K28" s="85">
        <v>56890.457570000006</v>
      </c>
      <c r="L28" s="85">
        <v>2317.01262</v>
      </c>
      <c r="M28" s="85">
        <v>0</v>
      </c>
      <c r="N28" s="85">
        <v>2317.01262</v>
      </c>
      <c r="O28" s="84">
        <v>5170074.3963899994</v>
      </c>
      <c r="P28" s="84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2"/>
      <c r="AE28" s="72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2"/>
      <c r="AT28" s="72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2"/>
      <c r="BI28" s="72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2"/>
      <c r="BX28" s="72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2"/>
      <c r="CM28" s="72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3"/>
      <c r="CY28" s="73"/>
      <c r="CZ28" s="73"/>
      <c r="DA28" s="72"/>
      <c r="DB28" s="72"/>
      <c r="DC28" s="73"/>
      <c r="DD28" s="73"/>
      <c r="DE28" s="73"/>
      <c r="DF28" s="73"/>
      <c r="DG28" s="73"/>
      <c r="DH28" s="73"/>
      <c r="DI28" s="73"/>
      <c r="DJ28" s="73"/>
      <c r="DK28" s="73"/>
      <c r="DL28" s="73"/>
      <c r="DM28" s="73"/>
      <c r="DN28" s="73"/>
      <c r="DO28" s="73"/>
      <c r="DP28" s="72"/>
      <c r="DQ28" s="72"/>
      <c r="DR28" s="73"/>
      <c r="DS28" s="73"/>
      <c r="DT28" s="73"/>
      <c r="DU28" s="73"/>
      <c r="DV28" s="73"/>
      <c r="DW28" s="73"/>
      <c r="DX28" s="73"/>
      <c r="DY28" s="73"/>
      <c r="DZ28" s="73"/>
      <c r="EA28" s="73"/>
      <c r="EB28" s="73"/>
      <c r="EC28" s="73"/>
      <c r="ED28" s="73"/>
      <c r="EE28" s="72"/>
      <c r="EF28" s="72"/>
      <c r="EG28" s="73"/>
      <c r="EH28" s="73"/>
      <c r="EI28" s="73"/>
      <c r="EJ28" s="73"/>
      <c r="EK28" s="73"/>
      <c r="EL28" s="73"/>
      <c r="EM28" s="73"/>
      <c r="EN28" s="73"/>
      <c r="EO28" s="73"/>
      <c r="EP28" s="73"/>
      <c r="EQ28" s="73"/>
      <c r="ER28" s="73"/>
      <c r="ES28" s="73"/>
      <c r="ET28" s="72"/>
      <c r="EU28" s="72"/>
      <c r="EV28" s="73"/>
      <c r="EW28" s="73"/>
      <c r="EX28" s="73"/>
      <c r="EY28" s="73"/>
      <c r="EZ28" s="73"/>
      <c r="FA28" s="73"/>
      <c r="FB28" s="73"/>
      <c r="FC28" s="73"/>
      <c r="FD28" s="73"/>
      <c r="FE28" s="73"/>
      <c r="FF28" s="73"/>
      <c r="FG28" s="73"/>
      <c r="FH28" s="73"/>
      <c r="FI28" s="72"/>
      <c r="FJ28" s="72"/>
      <c r="FK28" s="73"/>
      <c r="FL28" s="73"/>
      <c r="FM28" s="73"/>
      <c r="FN28" s="73"/>
      <c r="FO28" s="73"/>
      <c r="FP28" s="73"/>
      <c r="FQ28" s="73"/>
      <c r="FR28" s="73"/>
      <c r="FS28" s="73"/>
      <c r="FT28" s="73"/>
      <c r="FU28" s="73"/>
      <c r="FV28" s="73"/>
      <c r="FW28" s="73"/>
      <c r="FX28" s="72"/>
      <c r="FY28" s="72"/>
      <c r="FZ28" s="73"/>
      <c r="GA28" s="73"/>
      <c r="GB28" s="73"/>
      <c r="GC28" s="73"/>
      <c r="GD28" s="73"/>
      <c r="GE28" s="73"/>
      <c r="GF28" s="73"/>
      <c r="GG28" s="73"/>
      <c r="GH28" s="73"/>
      <c r="GI28" s="73"/>
      <c r="GJ28" s="73"/>
      <c r="GK28" s="73"/>
      <c r="GL28" s="73"/>
      <c r="GM28" s="72"/>
      <c r="GN28" s="72"/>
      <c r="GO28" s="73"/>
      <c r="GP28" s="73"/>
      <c r="GQ28" s="73"/>
      <c r="GR28" s="73"/>
      <c r="GS28" s="73"/>
      <c r="GT28" s="73"/>
      <c r="GU28" s="73"/>
      <c r="GV28" s="73"/>
      <c r="GW28" s="73"/>
      <c r="GX28" s="73"/>
      <c r="GY28" s="73"/>
      <c r="GZ28" s="73"/>
      <c r="HA28" s="73"/>
      <c r="HB28" s="72"/>
      <c r="HC28" s="72"/>
      <c r="HD28" s="73"/>
      <c r="HE28" s="73"/>
      <c r="HF28" s="73"/>
      <c r="HG28" s="73"/>
      <c r="HH28" s="73"/>
      <c r="HI28" s="73"/>
      <c r="HJ28" s="73"/>
      <c r="HK28" s="73"/>
      <c r="HL28" s="73"/>
      <c r="HM28" s="73"/>
      <c r="HN28" s="73"/>
      <c r="HO28" s="73"/>
      <c r="HP28" s="73"/>
      <c r="HQ28" s="72"/>
      <c r="HR28" s="72"/>
      <c r="HS28" s="73"/>
      <c r="HT28" s="73"/>
      <c r="HU28" s="73"/>
      <c r="HV28" s="73"/>
      <c r="HW28" s="73"/>
      <c r="HX28" s="73"/>
      <c r="HY28" s="73"/>
      <c r="HZ28" s="73"/>
      <c r="IA28" s="73"/>
      <c r="IB28" s="73"/>
      <c r="IC28" s="73"/>
      <c r="ID28" s="73"/>
      <c r="IE28" s="73"/>
      <c r="IF28" s="72"/>
      <c r="IG28" s="72"/>
      <c r="IH28" s="73"/>
      <c r="II28" s="73"/>
      <c r="IJ28" s="73"/>
      <c r="IK28" s="73"/>
      <c r="IL28" s="73"/>
      <c r="IM28" s="73"/>
      <c r="IN28" s="73"/>
      <c r="IO28" s="73"/>
      <c r="IP28" s="73"/>
      <c r="IQ28" s="73"/>
      <c r="IR28" s="73"/>
      <c r="IS28" s="73"/>
      <c r="IT28" s="73"/>
      <c r="IU28" s="72"/>
    </row>
    <row r="29" spans="1:255" s="74" customFormat="1" ht="12" customHeight="1" x14ac:dyDescent="0.25">
      <c r="A29" s="71"/>
      <c r="B29" s="81" t="s">
        <v>113</v>
      </c>
      <c r="C29" s="85">
        <v>4257261.3540000003</v>
      </c>
      <c r="D29" s="85">
        <v>4504814.4040000001</v>
      </c>
      <c r="E29" s="85">
        <v>143256.35253999999</v>
      </c>
      <c r="F29" s="85">
        <v>160274.58525</v>
      </c>
      <c r="G29" s="85">
        <v>17401.410980000001</v>
      </c>
      <c r="H29" s="85">
        <v>9083007.1162599977</v>
      </c>
      <c r="I29" s="85">
        <v>10997.256949999999</v>
      </c>
      <c r="J29" s="85">
        <v>70774.606490000006</v>
      </c>
      <c r="K29" s="85">
        <v>81771.863440000001</v>
      </c>
      <c r="L29" s="85">
        <v>2735.2029299999999</v>
      </c>
      <c r="M29" s="85">
        <v>-284.66336000000001</v>
      </c>
      <c r="N29" s="85">
        <v>2450.5395699999999</v>
      </c>
      <c r="O29" s="84">
        <v>9167229.5192699973</v>
      </c>
      <c r="P29" s="84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2"/>
      <c r="AE29" s="72"/>
      <c r="AF29" s="73"/>
      <c r="AG29" s="73"/>
      <c r="AH29" s="73"/>
      <c r="AI29" s="73"/>
      <c r="AJ29" s="73"/>
      <c r="AK29" s="73"/>
      <c r="AL29" s="73"/>
      <c r="AM29" s="73"/>
      <c r="AN29" s="73"/>
      <c r="AO29" s="73"/>
      <c r="AP29" s="73"/>
      <c r="AQ29" s="73"/>
      <c r="AR29" s="73"/>
      <c r="AS29" s="72"/>
      <c r="AT29" s="72"/>
      <c r="AU29" s="73"/>
      <c r="AV29" s="73"/>
      <c r="AW29" s="73"/>
      <c r="AX29" s="73"/>
      <c r="AY29" s="73"/>
      <c r="AZ29" s="73"/>
      <c r="BA29" s="73"/>
      <c r="BB29" s="73"/>
      <c r="BC29" s="73"/>
      <c r="BD29" s="73"/>
      <c r="BE29" s="73"/>
      <c r="BF29" s="73"/>
      <c r="BG29" s="73"/>
      <c r="BH29" s="72"/>
      <c r="BI29" s="72"/>
      <c r="BJ29" s="73"/>
      <c r="BK29" s="73"/>
      <c r="BL29" s="73"/>
      <c r="BM29" s="73"/>
      <c r="BN29" s="73"/>
      <c r="BO29" s="73"/>
      <c r="BP29" s="73"/>
      <c r="BQ29" s="73"/>
      <c r="BR29" s="73"/>
      <c r="BS29" s="73"/>
      <c r="BT29" s="73"/>
      <c r="BU29" s="73"/>
      <c r="BV29" s="73"/>
      <c r="BW29" s="72"/>
      <c r="BX29" s="72"/>
      <c r="BY29" s="73"/>
      <c r="BZ29" s="73"/>
      <c r="CA29" s="73"/>
      <c r="CB29" s="73"/>
      <c r="CC29" s="73"/>
      <c r="CD29" s="73"/>
      <c r="CE29" s="73"/>
      <c r="CF29" s="73"/>
      <c r="CG29" s="73"/>
      <c r="CH29" s="73"/>
      <c r="CI29" s="73"/>
      <c r="CJ29" s="73"/>
      <c r="CK29" s="73"/>
      <c r="CL29" s="72"/>
      <c r="CM29" s="72"/>
      <c r="CN29" s="73"/>
      <c r="CO29" s="73"/>
      <c r="CP29" s="73"/>
      <c r="CQ29" s="73"/>
      <c r="CR29" s="73"/>
      <c r="CS29" s="73"/>
      <c r="CT29" s="73"/>
      <c r="CU29" s="73"/>
      <c r="CV29" s="73"/>
      <c r="CW29" s="73"/>
      <c r="CX29" s="73"/>
      <c r="CY29" s="73"/>
      <c r="CZ29" s="73"/>
      <c r="DA29" s="72"/>
      <c r="DB29" s="72"/>
      <c r="DC29" s="73"/>
      <c r="DD29" s="73"/>
      <c r="DE29" s="73"/>
      <c r="DF29" s="73"/>
      <c r="DG29" s="73"/>
      <c r="DH29" s="73"/>
      <c r="DI29" s="73"/>
      <c r="DJ29" s="73"/>
      <c r="DK29" s="73"/>
      <c r="DL29" s="73"/>
      <c r="DM29" s="73"/>
      <c r="DN29" s="73"/>
      <c r="DO29" s="73"/>
      <c r="DP29" s="72"/>
      <c r="DQ29" s="72"/>
      <c r="DR29" s="73"/>
      <c r="DS29" s="73"/>
      <c r="DT29" s="73"/>
      <c r="DU29" s="73"/>
      <c r="DV29" s="73"/>
      <c r="DW29" s="73"/>
      <c r="DX29" s="73"/>
      <c r="DY29" s="73"/>
      <c r="DZ29" s="73"/>
      <c r="EA29" s="73"/>
      <c r="EB29" s="73"/>
      <c r="EC29" s="73"/>
      <c r="ED29" s="73"/>
      <c r="EE29" s="72"/>
      <c r="EF29" s="72"/>
      <c r="EG29" s="73"/>
      <c r="EH29" s="73"/>
      <c r="EI29" s="73"/>
      <c r="EJ29" s="73"/>
      <c r="EK29" s="73"/>
      <c r="EL29" s="73"/>
      <c r="EM29" s="73"/>
      <c r="EN29" s="73"/>
      <c r="EO29" s="73"/>
      <c r="EP29" s="73"/>
      <c r="EQ29" s="73"/>
      <c r="ER29" s="73"/>
      <c r="ES29" s="73"/>
      <c r="ET29" s="72"/>
      <c r="EU29" s="72"/>
      <c r="EV29" s="73"/>
      <c r="EW29" s="73"/>
      <c r="EX29" s="73"/>
      <c r="EY29" s="73"/>
      <c r="EZ29" s="73"/>
      <c r="FA29" s="73"/>
      <c r="FB29" s="73"/>
      <c r="FC29" s="73"/>
      <c r="FD29" s="73"/>
      <c r="FE29" s="73"/>
      <c r="FF29" s="73"/>
      <c r="FG29" s="73"/>
      <c r="FH29" s="73"/>
      <c r="FI29" s="72"/>
      <c r="FJ29" s="72"/>
      <c r="FK29" s="73"/>
      <c r="FL29" s="73"/>
      <c r="FM29" s="73"/>
      <c r="FN29" s="73"/>
      <c r="FO29" s="73"/>
      <c r="FP29" s="73"/>
      <c r="FQ29" s="73"/>
      <c r="FR29" s="73"/>
      <c r="FS29" s="73"/>
      <c r="FT29" s="73"/>
      <c r="FU29" s="73"/>
      <c r="FV29" s="73"/>
      <c r="FW29" s="73"/>
      <c r="FX29" s="72"/>
      <c r="FY29" s="72"/>
      <c r="FZ29" s="73"/>
      <c r="GA29" s="73"/>
      <c r="GB29" s="73"/>
      <c r="GC29" s="73"/>
      <c r="GD29" s="73"/>
      <c r="GE29" s="73"/>
      <c r="GF29" s="73"/>
      <c r="GG29" s="73"/>
      <c r="GH29" s="73"/>
      <c r="GI29" s="73"/>
      <c r="GJ29" s="73"/>
      <c r="GK29" s="73"/>
      <c r="GL29" s="73"/>
      <c r="GM29" s="72"/>
      <c r="GN29" s="72"/>
      <c r="GO29" s="73"/>
      <c r="GP29" s="73"/>
      <c r="GQ29" s="73"/>
      <c r="GR29" s="73"/>
      <c r="GS29" s="73"/>
      <c r="GT29" s="73"/>
      <c r="GU29" s="73"/>
      <c r="GV29" s="73"/>
      <c r="GW29" s="73"/>
      <c r="GX29" s="73"/>
      <c r="GY29" s="73"/>
      <c r="GZ29" s="73"/>
      <c r="HA29" s="73"/>
      <c r="HB29" s="72"/>
      <c r="HC29" s="72"/>
      <c r="HD29" s="73"/>
      <c r="HE29" s="73"/>
      <c r="HF29" s="73"/>
      <c r="HG29" s="73"/>
      <c r="HH29" s="73"/>
      <c r="HI29" s="73"/>
      <c r="HJ29" s="73"/>
      <c r="HK29" s="73"/>
      <c r="HL29" s="73"/>
      <c r="HM29" s="73"/>
      <c r="HN29" s="73"/>
      <c r="HO29" s="73"/>
      <c r="HP29" s="73"/>
      <c r="HQ29" s="72"/>
      <c r="HR29" s="72"/>
      <c r="HS29" s="73"/>
      <c r="HT29" s="73"/>
      <c r="HU29" s="73"/>
      <c r="HV29" s="73"/>
      <c r="HW29" s="73"/>
      <c r="HX29" s="73"/>
      <c r="HY29" s="73"/>
      <c r="HZ29" s="73"/>
      <c r="IA29" s="73"/>
      <c r="IB29" s="73"/>
      <c r="IC29" s="73"/>
      <c r="ID29" s="73"/>
      <c r="IE29" s="73"/>
      <c r="IF29" s="72"/>
      <c r="IG29" s="72"/>
      <c r="IH29" s="73"/>
      <c r="II29" s="73"/>
      <c r="IJ29" s="73"/>
      <c r="IK29" s="73"/>
      <c r="IL29" s="73"/>
      <c r="IM29" s="73"/>
      <c r="IN29" s="73"/>
      <c r="IO29" s="73"/>
      <c r="IP29" s="73"/>
      <c r="IQ29" s="73"/>
      <c r="IR29" s="73"/>
      <c r="IS29" s="73"/>
      <c r="IT29" s="73"/>
      <c r="IU29" s="72"/>
    </row>
    <row r="30" spans="1:255" s="74" customFormat="1" ht="14.1" customHeight="1" x14ac:dyDescent="0.25">
      <c r="A30" s="71"/>
      <c r="B30" s="254" t="s">
        <v>114</v>
      </c>
      <c r="C30" s="236">
        <v>5748225.1030000001</v>
      </c>
      <c r="D30" s="236">
        <v>6762176.3869999992</v>
      </c>
      <c r="E30" s="236">
        <v>205793.72774999999</v>
      </c>
      <c r="F30" s="236">
        <v>300560.65139999997</v>
      </c>
      <c r="G30" s="236">
        <v>41024.425520000004</v>
      </c>
      <c r="H30" s="236">
        <v>13057780.303699998</v>
      </c>
      <c r="I30" s="236">
        <v>11293.38998</v>
      </c>
      <c r="J30" s="236">
        <v>121058.92491</v>
      </c>
      <c r="K30" s="236">
        <v>132352.31489000001</v>
      </c>
      <c r="L30" s="236">
        <v>21181.424569999999</v>
      </c>
      <c r="M30" s="236">
        <v>127215.33663999999</v>
      </c>
      <c r="N30" s="236">
        <v>148396.76121</v>
      </c>
      <c r="O30" s="237">
        <v>13338529.379799997</v>
      </c>
      <c r="P30" s="84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2"/>
      <c r="AE30" s="72"/>
      <c r="AF30" s="73"/>
      <c r="AG30" s="73"/>
      <c r="AH30" s="73"/>
      <c r="AI30" s="73"/>
      <c r="AJ30" s="73"/>
      <c r="AK30" s="73"/>
      <c r="AL30" s="73"/>
      <c r="AM30" s="73"/>
      <c r="AN30" s="73"/>
      <c r="AO30" s="73"/>
      <c r="AP30" s="73"/>
      <c r="AQ30" s="73"/>
      <c r="AR30" s="73"/>
      <c r="AS30" s="72"/>
      <c r="AT30" s="72"/>
      <c r="AU30" s="73"/>
      <c r="AV30" s="73"/>
      <c r="AW30" s="73"/>
      <c r="AX30" s="73"/>
      <c r="AY30" s="73"/>
      <c r="AZ30" s="73"/>
      <c r="BA30" s="73"/>
      <c r="BB30" s="73"/>
      <c r="BC30" s="73"/>
      <c r="BD30" s="73"/>
      <c r="BE30" s="73"/>
      <c r="BF30" s="73"/>
      <c r="BG30" s="73"/>
      <c r="BH30" s="72"/>
      <c r="BI30" s="72"/>
      <c r="BJ30" s="73"/>
      <c r="BK30" s="73"/>
      <c r="BL30" s="73"/>
      <c r="BM30" s="73"/>
      <c r="BN30" s="73"/>
      <c r="BO30" s="73"/>
      <c r="BP30" s="73"/>
      <c r="BQ30" s="73"/>
      <c r="BR30" s="73"/>
      <c r="BS30" s="73"/>
      <c r="BT30" s="73"/>
      <c r="BU30" s="73"/>
      <c r="BV30" s="73"/>
      <c r="BW30" s="72"/>
      <c r="BX30" s="72"/>
      <c r="BY30" s="73"/>
      <c r="BZ30" s="73"/>
      <c r="CA30" s="73"/>
      <c r="CB30" s="73"/>
      <c r="CC30" s="73"/>
      <c r="CD30" s="73"/>
      <c r="CE30" s="73"/>
      <c r="CF30" s="73"/>
      <c r="CG30" s="73"/>
      <c r="CH30" s="73"/>
      <c r="CI30" s="73"/>
      <c r="CJ30" s="73"/>
      <c r="CK30" s="73"/>
      <c r="CL30" s="72"/>
      <c r="CM30" s="72"/>
      <c r="CN30" s="73"/>
      <c r="CO30" s="73"/>
      <c r="CP30" s="73"/>
      <c r="CQ30" s="73"/>
      <c r="CR30" s="73"/>
      <c r="CS30" s="73"/>
      <c r="CT30" s="73"/>
      <c r="CU30" s="73"/>
      <c r="CV30" s="73"/>
      <c r="CW30" s="73"/>
      <c r="CX30" s="73"/>
      <c r="CY30" s="73"/>
      <c r="CZ30" s="73"/>
      <c r="DA30" s="72"/>
      <c r="DB30" s="72"/>
      <c r="DC30" s="73"/>
      <c r="DD30" s="73"/>
      <c r="DE30" s="73"/>
      <c r="DF30" s="73"/>
      <c r="DG30" s="73"/>
      <c r="DH30" s="73"/>
      <c r="DI30" s="73"/>
      <c r="DJ30" s="73"/>
      <c r="DK30" s="73"/>
      <c r="DL30" s="73"/>
      <c r="DM30" s="73"/>
      <c r="DN30" s="73"/>
      <c r="DO30" s="73"/>
      <c r="DP30" s="72"/>
      <c r="DQ30" s="72"/>
      <c r="DR30" s="73"/>
      <c r="DS30" s="73"/>
      <c r="DT30" s="73"/>
      <c r="DU30" s="73"/>
      <c r="DV30" s="73"/>
      <c r="DW30" s="73"/>
      <c r="DX30" s="73"/>
      <c r="DY30" s="73"/>
      <c r="DZ30" s="73"/>
      <c r="EA30" s="73"/>
      <c r="EB30" s="73"/>
      <c r="EC30" s="73"/>
      <c r="ED30" s="73"/>
      <c r="EE30" s="72"/>
      <c r="EF30" s="72"/>
      <c r="EG30" s="73"/>
      <c r="EH30" s="73"/>
      <c r="EI30" s="73"/>
      <c r="EJ30" s="73"/>
      <c r="EK30" s="73"/>
      <c r="EL30" s="73"/>
      <c r="EM30" s="73"/>
      <c r="EN30" s="73"/>
      <c r="EO30" s="73"/>
      <c r="EP30" s="73"/>
      <c r="EQ30" s="73"/>
      <c r="ER30" s="73"/>
      <c r="ES30" s="73"/>
      <c r="ET30" s="72"/>
      <c r="EU30" s="72"/>
      <c r="EV30" s="73"/>
      <c r="EW30" s="73"/>
      <c r="EX30" s="73"/>
      <c r="EY30" s="73"/>
      <c r="EZ30" s="73"/>
      <c r="FA30" s="73"/>
      <c r="FB30" s="73"/>
      <c r="FC30" s="73"/>
      <c r="FD30" s="73"/>
      <c r="FE30" s="73"/>
      <c r="FF30" s="73"/>
      <c r="FG30" s="73"/>
      <c r="FH30" s="73"/>
      <c r="FI30" s="72"/>
      <c r="FJ30" s="72"/>
      <c r="FK30" s="73"/>
      <c r="FL30" s="73"/>
      <c r="FM30" s="73"/>
      <c r="FN30" s="73"/>
      <c r="FO30" s="73"/>
      <c r="FP30" s="73"/>
      <c r="FQ30" s="73"/>
      <c r="FR30" s="73"/>
      <c r="FS30" s="73"/>
      <c r="FT30" s="73"/>
      <c r="FU30" s="73"/>
      <c r="FV30" s="73"/>
      <c r="FW30" s="73"/>
      <c r="FX30" s="72"/>
      <c r="FY30" s="72"/>
      <c r="FZ30" s="73"/>
      <c r="GA30" s="73"/>
      <c r="GB30" s="73"/>
      <c r="GC30" s="73"/>
      <c r="GD30" s="73"/>
      <c r="GE30" s="73"/>
      <c r="GF30" s="73"/>
      <c r="GG30" s="73"/>
      <c r="GH30" s="73"/>
      <c r="GI30" s="73"/>
      <c r="GJ30" s="73"/>
      <c r="GK30" s="73"/>
      <c r="GL30" s="73"/>
      <c r="GM30" s="72"/>
      <c r="GN30" s="72"/>
      <c r="GO30" s="73"/>
      <c r="GP30" s="73"/>
      <c r="GQ30" s="73"/>
      <c r="GR30" s="73"/>
      <c r="GS30" s="73"/>
      <c r="GT30" s="73"/>
      <c r="GU30" s="73"/>
      <c r="GV30" s="73"/>
      <c r="GW30" s="73"/>
      <c r="GX30" s="73"/>
      <c r="GY30" s="73"/>
      <c r="GZ30" s="73"/>
      <c r="HA30" s="73"/>
      <c r="HB30" s="72"/>
      <c r="HC30" s="72"/>
      <c r="HD30" s="73"/>
      <c r="HE30" s="73"/>
      <c r="HF30" s="73"/>
      <c r="HG30" s="73"/>
      <c r="HH30" s="73"/>
      <c r="HI30" s="73"/>
      <c r="HJ30" s="73"/>
      <c r="HK30" s="73"/>
      <c r="HL30" s="73"/>
      <c r="HM30" s="73"/>
      <c r="HN30" s="73"/>
      <c r="HO30" s="73"/>
      <c r="HP30" s="73"/>
      <c r="HQ30" s="72"/>
      <c r="HR30" s="72"/>
      <c r="HS30" s="73"/>
      <c r="HT30" s="73"/>
      <c r="HU30" s="73"/>
      <c r="HV30" s="73"/>
      <c r="HW30" s="73"/>
      <c r="HX30" s="73"/>
      <c r="HY30" s="73"/>
      <c r="HZ30" s="73"/>
      <c r="IA30" s="73"/>
      <c r="IB30" s="73"/>
      <c r="IC30" s="73"/>
      <c r="ID30" s="73"/>
      <c r="IE30" s="73"/>
      <c r="IF30" s="72"/>
      <c r="IG30" s="72"/>
      <c r="IH30" s="73"/>
      <c r="II30" s="73"/>
      <c r="IJ30" s="73"/>
      <c r="IK30" s="73"/>
      <c r="IL30" s="73"/>
      <c r="IM30" s="73"/>
      <c r="IN30" s="73"/>
      <c r="IO30" s="73"/>
      <c r="IP30" s="73"/>
      <c r="IQ30" s="73"/>
      <c r="IR30" s="73"/>
      <c r="IS30" s="73"/>
      <c r="IT30" s="73"/>
      <c r="IU30" s="72"/>
    </row>
    <row r="31" spans="1:255" s="74" customFormat="1" ht="14.1" customHeight="1" x14ac:dyDescent="0.25">
      <c r="A31" s="71"/>
      <c r="B31" s="81" t="s">
        <v>115</v>
      </c>
      <c r="C31" s="85">
        <v>1345883.943</v>
      </c>
      <c r="D31" s="85">
        <v>1519741.101</v>
      </c>
      <c r="E31" s="85">
        <v>58125.425200000005</v>
      </c>
      <c r="F31" s="85">
        <v>49567.177409999997</v>
      </c>
      <c r="G31" s="85">
        <v>3876.2579599999999</v>
      </c>
      <c r="H31" s="85">
        <v>2977193.9151500002</v>
      </c>
      <c r="I31" s="85">
        <v>150.12202000000002</v>
      </c>
      <c r="J31" s="85">
        <v>24451.082030000001</v>
      </c>
      <c r="K31" s="85">
        <v>24601.20405</v>
      </c>
      <c r="L31" s="85">
        <v>1403.4939899999999</v>
      </c>
      <c r="M31" s="85"/>
      <c r="N31" s="85">
        <v>1403.4939899999999</v>
      </c>
      <c r="O31" s="84">
        <v>3003198.6131899999</v>
      </c>
      <c r="P31" s="84"/>
      <c r="Q31" s="73"/>
      <c r="R31" s="73"/>
      <c r="S31" s="73"/>
      <c r="T31" s="73"/>
      <c r="U31" s="73"/>
      <c r="V31" s="73"/>
      <c r="W31" s="73"/>
      <c r="X31" s="73"/>
      <c r="Y31" s="73"/>
      <c r="Z31" s="73"/>
      <c r="AA31" s="73"/>
      <c r="AB31" s="73"/>
      <c r="AC31" s="73"/>
      <c r="AD31" s="72"/>
      <c r="AE31" s="72"/>
      <c r="AF31" s="73"/>
      <c r="AG31" s="73"/>
      <c r="AH31" s="73"/>
      <c r="AI31" s="73"/>
      <c r="AJ31" s="73"/>
      <c r="AK31" s="73"/>
      <c r="AL31" s="73"/>
      <c r="AM31" s="73"/>
      <c r="AN31" s="73"/>
      <c r="AO31" s="73"/>
      <c r="AP31" s="73"/>
      <c r="AQ31" s="73"/>
      <c r="AR31" s="73"/>
      <c r="AS31" s="72"/>
      <c r="AT31" s="72"/>
      <c r="AU31" s="73"/>
      <c r="AV31" s="73"/>
      <c r="AW31" s="73"/>
      <c r="AX31" s="73"/>
      <c r="AY31" s="73"/>
      <c r="AZ31" s="73"/>
      <c r="BA31" s="73"/>
      <c r="BB31" s="73"/>
      <c r="BC31" s="73"/>
      <c r="BD31" s="73"/>
      <c r="BE31" s="73"/>
      <c r="BF31" s="73"/>
      <c r="BG31" s="73"/>
      <c r="BH31" s="72"/>
      <c r="BI31" s="72"/>
      <c r="BJ31" s="73"/>
      <c r="BK31" s="73"/>
      <c r="BL31" s="73"/>
      <c r="BM31" s="73"/>
      <c r="BN31" s="73"/>
      <c r="BO31" s="73"/>
      <c r="BP31" s="73"/>
      <c r="BQ31" s="73"/>
      <c r="BR31" s="73"/>
      <c r="BS31" s="73"/>
      <c r="BT31" s="73"/>
      <c r="BU31" s="73"/>
      <c r="BV31" s="73"/>
      <c r="BW31" s="72"/>
      <c r="BX31" s="72"/>
      <c r="BY31" s="73"/>
      <c r="BZ31" s="73"/>
      <c r="CA31" s="73"/>
      <c r="CB31" s="73"/>
      <c r="CC31" s="73"/>
      <c r="CD31" s="73"/>
      <c r="CE31" s="73"/>
      <c r="CF31" s="73"/>
      <c r="CG31" s="73"/>
      <c r="CH31" s="73"/>
      <c r="CI31" s="73"/>
      <c r="CJ31" s="73"/>
      <c r="CK31" s="73"/>
      <c r="CL31" s="72"/>
      <c r="CM31" s="72"/>
      <c r="CN31" s="73"/>
      <c r="CO31" s="73"/>
      <c r="CP31" s="73"/>
      <c r="CQ31" s="73"/>
      <c r="CR31" s="73"/>
      <c r="CS31" s="73"/>
      <c r="CT31" s="73"/>
      <c r="CU31" s="73"/>
      <c r="CV31" s="73"/>
      <c r="CW31" s="73"/>
      <c r="CX31" s="73"/>
      <c r="CY31" s="73"/>
      <c r="CZ31" s="73"/>
      <c r="DA31" s="72"/>
      <c r="DB31" s="72"/>
      <c r="DC31" s="73"/>
      <c r="DD31" s="73"/>
      <c r="DE31" s="73"/>
      <c r="DF31" s="73"/>
      <c r="DG31" s="73"/>
      <c r="DH31" s="73"/>
      <c r="DI31" s="73"/>
      <c r="DJ31" s="73"/>
      <c r="DK31" s="73"/>
      <c r="DL31" s="73"/>
      <c r="DM31" s="73"/>
      <c r="DN31" s="73"/>
      <c r="DO31" s="73"/>
      <c r="DP31" s="72"/>
      <c r="DQ31" s="72"/>
      <c r="DR31" s="73"/>
      <c r="DS31" s="73"/>
      <c r="DT31" s="73"/>
      <c r="DU31" s="73"/>
      <c r="DV31" s="73"/>
      <c r="DW31" s="73"/>
      <c r="DX31" s="73"/>
      <c r="DY31" s="73"/>
      <c r="DZ31" s="73"/>
      <c r="EA31" s="73"/>
      <c r="EB31" s="73"/>
      <c r="EC31" s="73"/>
      <c r="ED31" s="73"/>
      <c r="EE31" s="72"/>
      <c r="EF31" s="72"/>
      <c r="EG31" s="73"/>
      <c r="EH31" s="73"/>
      <c r="EI31" s="73"/>
      <c r="EJ31" s="73"/>
      <c r="EK31" s="73"/>
      <c r="EL31" s="73"/>
      <c r="EM31" s="73"/>
      <c r="EN31" s="73"/>
      <c r="EO31" s="73"/>
      <c r="EP31" s="73"/>
      <c r="EQ31" s="73"/>
      <c r="ER31" s="73"/>
      <c r="ES31" s="73"/>
      <c r="ET31" s="72"/>
      <c r="EU31" s="72"/>
      <c r="EV31" s="73"/>
      <c r="EW31" s="73"/>
      <c r="EX31" s="73"/>
      <c r="EY31" s="73"/>
      <c r="EZ31" s="73"/>
      <c r="FA31" s="73"/>
      <c r="FB31" s="73"/>
      <c r="FC31" s="73"/>
      <c r="FD31" s="73"/>
      <c r="FE31" s="73"/>
      <c r="FF31" s="73"/>
      <c r="FG31" s="73"/>
      <c r="FH31" s="73"/>
      <c r="FI31" s="72"/>
      <c r="FJ31" s="72"/>
      <c r="FK31" s="73"/>
      <c r="FL31" s="73"/>
      <c r="FM31" s="73"/>
      <c r="FN31" s="73"/>
      <c r="FO31" s="73"/>
      <c r="FP31" s="73"/>
      <c r="FQ31" s="73"/>
      <c r="FR31" s="73"/>
      <c r="FS31" s="73"/>
      <c r="FT31" s="73"/>
      <c r="FU31" s="73"/>
      <c r="FV31" s="73"/>
      <c r="FW31" s="73"/>
      <c r="FX31" s="72"/>
      <c r="FY31" s="72"/>
      <c r="FZ31" s="73"/>
      <c r="GA31" s="73"/>
      <c r="GB31" s="73"/>
      <c r="GC31" s="73"/>
      <c r="GD31" s="73"/>
      <c r="GE31" s="73"/>
      <c r="GF31" s="73"/>
      <c r="GG31" s="73"/>
      <c r="GH31" s="73"/>
      <c r="GI31" s="73"/>
      <c r="GJ31" s="73"/>
      <c r="GK31" s="73"/>
      <c r="GL31" s="73"/>
      <c r="GM31" s="72"/>
      <c r="GN31" s="72"/>
      <c r="GO31" s="73"/>
      <c r="GP31" s="73"/>
      <c r="GQ31" s="73"/>
      <c r="GR31" s="73"/>
      <c r="GS31" s="73"/>
      <c r="GT31" s="73"/>
      <c r="GU31" s="73"/>
      <c r="GV31" s="73"/>
      <c r="GW31" s="73"/>
      <c r="GX31" s="73"/>
      <c r="GY31" s="73"/>
      <c r="GZ31" s="73"/>
      <c r="HA31" s="73"/>
      <c r="HB31" s="72"/>
      <c r="HC31" s="72"/>
      <c r="HD31" s="73"/>
      <c r="HE31" s="73"/>
      <c r="HF31" s="73"/>
      <c r="HG31" s="73"/>
      <c r="HH31" s="73"/>
      <c r="HI31" s="73"/>
      <c r="HJ31" s="73"/>
      <c r="HK31" s="73"/>
      <c r="HL31" s="73"/>
      <c r="HM31" s="73"/>
      <c r="HN31" s="73"/>
      <c r="HO31" s="73"/>
      <c r="HP31" s="73"/>
      <c r="HQ31" s="72"/>
      <c r="HR31" s="72"/>
      <c r="HS31" s="73"/>
      <c r="HT31" s="73"/>
      <c r="HU31" s="73"/>
      <c r="HV31" s="73"/>
      <c r="HW31" s="73"/>
      <c r="HX31" s="73"/>
      <c r="HY31" s="73"/>
      <c r="HZ31" s="73"/>
      <c r="IA31" s="73"/>
      <c r="IB31" s="73"/>
      <c r="IC31" s="73"/>
      <c r="ID31" s="73"/>
      <c r="IE31" s="73"/>
      <c r="IF31" s="72"/>
      <c r="IG31" s="72"/>
      <c r="IH31" s="73"/>
      <c r="II31" s="73"/>
      <c r="IJ31" s="73"/>
      <c r="IK31" s="73"/>
      <c r="IL31" s="73"/>
      <c r="IM31" s="73"/>
      <c r="IN31" s="73"/>
      <c r="IO31" s="73"/>
      <c r="IP31" s="73"/>
      <c r="IQ31" s="73"/>
      <c r="IR31" s="73"/>
      <c r="IS31" s="73"/>
      <c r="IT31" s="73"/>
      <c r="IU31" s="72"/>
    </row>
    <row r="32" spans="1:255" s="74" customFormat="1" ht="14.1" customHeight="1" x14ac:dyDescent="0.25">
      <c r="A32" s="71"/>
      <c r="B32" s="81" t="s">
        <v>116</v>
      </c>
      <c r="C32" s="85">
        <v>2202901.4619999998</v>
      </c>
      <c r="D32" s="85">
        <v>3031111.0010000002</v>
      </c>
      <c r="E32" s="85">
        <v>111737.28358</v>
      </c>
      <c r="F32" s="85">
        <v>149266.05602000002</v>
      </c>
      <c r="G32" s="85">
        <v>9838.4553999999989</v>
      </c>
      <c r="H32" s="85">
        <v>5504854.2679600008</v>
      </c>
      <c r="I32" s="85">
        <v>2686.7286899999999</v>
      </c>
      <c r="J32" s="85">
        <v>31112.761000000002</v>
      </c>
      <c r="K32" s="85">
        <v>33799.489690000002</v>
      </c>
      <c r="L32" s="85">
        <v>2254.2985699999999</v>
      </c>
      <c r="M32" s="85"/>
      <c r="N32" s="85">
        <v>2254.2985699999999</v>
      </c>
      <c r="O32" s="84">
        <v>5540908.0562200006</v>
      </c>
      <c r="P32" s="84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2"/>
      <c r="AE32" s="72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2"/>
      <c r="AT32" s="72"/>
      <c r="AU32" s="73"/>
      <c r="AV32" s="73"/>
      <c r="AW32" s="73"/>
      <c r="AX32" s="73"/>
      <c r="AY32" s="73"/>
      <c r="AZ32" s="73"/>
      <c r="BA32" s="73"/>
      <c r="BB32" s="73"/>
      <c r="BC32" s="73"/>
      <c r="BD32" s="73"/>
      <c r="BE32" s="73"/>
      <c r="BF32" s="73"/>
      <c r="BG32" s="73"/>
      <c r="BH32" s="72"/>
      <c r="BI32" s="72"/>
      <c r="BJ32" s="73"/>
      <c r="BK32" s="73"/>
      <c r="BL32" s="73"/>
      <c r="BM32" s="73"/>
      <c r="BN32" s="73"/>
      <c r="BO32" s="73"/>
      <c r="BP32" s="73"/>
      <c r="BQ32" s="73"/>
      <c r="BR32" s="73"/>
      <c r="BS32" s="73"/>
      <c r="BT32" s="73"/>
      <c r="BU32" s="73"/>
      <c r="BV32" s="73"/>
      <c r="BW32" s="72"/>
      <c r="BX32" s="72"/>
      <c r="BY32" s="73"/>
      <c r="BZ32" s="73"/>
      <c r="CA32" s="73"/>
      <c r="CB32" s="73"/>
      <c r="CC32" s="73"/>
      <c r="CD32" s="73"/>
      <c r="CE32" s="73"/>
      <c r="CF32" s="73"/>
      <c r="CG32" s="73"/>
      <c r="CH32" s="73"/>
      <c r="CI32" s="73"/>
      <c r="CJ32" s="73"/>
      <c r="CK32" s="73"/>
      <c r="CL32" s="72"/>
      <c r="CM32" s="72"/>
      <c r="CN32" s="73"/>
      <c r="CO32" s="73"/>
      <c r="CP32" s="73"/>
      <c r="CQ32" s="73"/>
      <c r="CR32" s="73"/>
      <c r="CS32" s="73"/>
      <c r="CT32" s="73"/>
      <c r="CU32" s="73"/>
      <c r="CV32" s="73"/>
      <c r="CW32" s="73"/>
      <c r="CX32" s="73"/>
      <c r="CY32" s="73"/>
      <c r="CZ32" s="73"/>
      <c r="DA32" s="72"/>
      <c r="DB32" s="72"/>
      <c r="DC32" s="73"/>
      <c r="DD32" s="73"/>
      <c r="DE32" s="73"/>
      <c r="DF32" s="73"/>
      <c r="DG32" s="73"/>
      <c r="DH32" s="73"/>
      <c r="DI32" s="73"/>
      <c r="DJ32" s="73"/>
      <c r="DK32" s="73"/>
      <c r="DL32" s="73"/>
      <c r="DM32" s="73"/>
      <c r="DN32" s="73"/>
      <c r="DO32" s="73"/>
      <c r="DP32" s="72"/>
      <c r="DQ32" s="72"/>
      <c r="DR32" s="73"/>
      <c r="DS32" s="73"/>
      <c r="DT32" s="73"/>
      <c r="DU32" s="73"/>
      <c r="DV32" s="73"/>
      <c r="DW32" s="73"/>
      <c r="DX32" s="73"/>
      <c r="DY32" s="73"/>
      <c r="DZ32" s="73"/>
      <c r="EA32" s="73"/>
      <c r="EB32" s="73"/>
      <c r="EC32" s="73"/>
      <c r="ED32" s="73"/>
      <c r="EE32" s="72"/>
      <c r="EF32" s="72"/>
      <c r="EG32" s="73"/>
      <c r="EH32" s="73"/>
      <c r="EI32" s="73"/>
      <c r="EJ32" s="73"/>
      <c r="EK32" s="73"/>
      <c r="EL32" s="73"/>
      <c r="EM32" s="73"/>
      <c r="EN32" s="73"/>
      <c r="EO32" s="73"/>
      <c r="EP32" s="73"/>
      <c r="EQ32" s="73"/>
      <c r="ER32" s="73"/>
      <c r="ES32" s="73"/>
      <c r="ET32" s="72"/>
      <c r="EU32" s="72"/>
      <c r="EV32" s="73"/>
      <c r="EW32" s="73"/>
      <c r="EX32" s="73"/>
      <c r="EY32" s="73"/>
      <c r="EZ32" s="73"/>
      <c r="FA32" s="73"/>
      <c r="FB32" s="73"/>
      <c r="FC32" s="73"/>
      <c r="FD32" s="73"/>
      <c r="FE32" s="73"/>
      <c r="FF32" s="73"/>
      <c r="FG32" s="73"/>
      <c r="FH32" s="73"/>
      <c r="FI32" s="72"/>
      <c r="FJ32" s="72"/>
      <c r="FK32" s="73"/>
      <c r="FL32" s="73"/>
      <c r="FM32" s="73"/>
      <c r="FN32" s="73"/>
      <c r="FO32" s="73"/>
      <c r="FP32" s="73"/>
      <c r="FQ32" s="73"/>
      <c r="FR32" s="73"/>
      <c r="FS32" s="73"/>
      <c r="FT32" s="73"/>
      <c r="FU32" s="73"/>
      <c r="FV32" s="73"/>
      <c r="FW32" s="73"/>
      <c r="FX32" s="72"/>
      <c r="FY32" s="72"/>
      <c r="FZ32" s="73"/>
      <c r="GA32" s="73"/>
      <c r="GB32" s="73"/>
      <c r="GC32" s="73"/>
      <c r="GD32" s="73"/>
      <c r="GE32" s="73"/>
      <c r="GF32" s="73"/>
      <c r="GG32" s="73"/>
      <c r="GH32" s="73"/>
      <c r="GI32" s="73"/>
      <c r="GJ32" s="73"/>
      <c r="GK32" s="73"/>
      <c r="GL32" s="73"/>
      <c r="GM32" s="72"/>
      <c r="GN32" s="72"/>
      <c r="GO32" s="73"/>
      <c r="GP32" s="73"/>
      <c r="GQ32" s="73"/>
      <c r="GR32" s="73"/>
      <c r="GS32" s="73"/>
      <c r="GT32" s="73"/>
      <c r="GU32" s="73"/>
      <c r="GV32" s="73"/>
      <c r="GW32" s="73"/>
      <c r="GX32" s="73"/>
      <c r="GY32" s="73"/>
      <c r="GZ32" s="73"/>
      <c r="HA32" s="73"/>
      <c r="HB32" s="72"/>
      <c r="HC32" s="72"/>
      <c r="HD32" s="73"/>
      <c r="HE32" s="73"/>
      <c r="HF32" s="73"/>
      <c r="HG32" s="73"/>
      <c r="HH32" s="73"/>
      <c r="HI32" s="73"/>
      <c r="HJ32" s="73"/>
      <c r="HK32" s="73"/>
      <c r="HL32" s="73"/>
      <c r="HM32" s="73"/>
      <c r="HN32" s="73"/>
      <c r="HO32" s="73"/>
      <c r="HP32" s="73"/>
      <c r="HQ32" s="72"/>
      <c r="HR32" s="72"/>
      <c r="HS32" s="73"/>
      <c r="HT32" s="73"/>
      <c r="HU32" s="73"/>
      <c r="HV32" s="73"/>
      <c r="HW32" s="73"/>
      <c r="HX32" s="73"/>
      <c r="HY32" s="73"/>
      <c r="HZ32" s="73"/>
      <c r="IA32" s="73"/>
      <c r="IB32" s="73"/>
      <c r="IC32" s="73"/>
      <c r="ID32" s="73"/>
      <c r="IE32" s="73"/>
      <c r="IF32" s="72"/>
      <c r="IG32" s="72"/>
      <c r="IH32" s="73"/>
      <c r="II32" s="73"/>
      <c r="IJ32" s="73"/>
      <c r="IK32" s="73"/>
      <c r="IL32" s="73"/>
      <c r="IM32" s="73"/>
      <c r="IN32" s="73"/>
      <c r="IO32" s="73"/>
      <c r="IP32" s="73"/>
      <c r="IQ32" s="73"/>
      <c r="IR32" s="73"/>
      <c r="IS32" s="73"/>
      <c r="IT32" s="73"/>
      <c r="IU32" s="72"/>
    </row>
    <row r="33" spans="1:255" s="74" customFormat="1" ht="14.1" customHeight="1" x14ac:dyDescent="0.25">
      <c r="A33" s="71"/>
      <c r="B33" s="81" t="s">
        <v>117</v>
      </c>
      <c r="C33" s="85">
        <v>5078000.6869999999</v>
      </c>
      <c r="D33" s="85">
        <v>4721671.193</v>
      </c>
      <c r="E33" s="85">
        <v>159709.58622000008</v>
      </c>
      <c r="F33" s="85">
        <v>227404.74912000005</v>
      </c>
      <c r="G33" s="85">
        <v>25017.604600000002</v>
      </c>
      <c r="H33" s="85">
        <v>10211803.831710001</v>
      </c>
      <c r="I33" s="85">
        <v>2687.4636899999996</v>
      </c>
      <c r="J33" s="85">
        <v>34765.907060000005</v>
      </c>
      <c r="K33" s="85">
        <v>37453.370750000002</v>
      </c>
      <c r="L33" s="85">
        <v>2751.0821799999999</v>
      </c>
      <c r="M33" s="85"/>
      <c r="N33" s="85">
        <v>2751.0821799999999</v>
      </c>
      <c r="O33" s="84">
        <v>10252008.284640003</v>
      </c>
      <c r="P33" s="84"/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73"/>
      <c r="AB33" s="73"/>
      <c r="AC33" s="73"/>
      <c r="AD33" s="72"/>
      <c r="AE33" s="72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2"/>
      <c r="AT33" s="72"/>
      <c r="AU33" s="73"/>
      <c r="AV33" s="73"/>
      <c r="AW33" s="73"/>
      <c r="AX33" s="73"/>
      <c r="AY33" s="73"/>
      <c r="AZ33" s="73"/>
      <c r="BA33" s="73"/>
      <c r="BB33" s="73"/>
      <c r="BC33" s="73"/>
      <c r="BD33" s="73"/>
      <c r="BE33" s="73"/>
      <c r="BF33" s="73"/>
      <c r="BG33" s="73"/>
      <c r="BH33" s="72"/>
      <c r="BI33" s="72"/>
      <c r="BJ33" s="73"/>
      <c r="BK33" s="73"/>
      <c r="BL33" s="73"/>
      <c r="BM33" s="73"/>
      <c r="BN33" s="73"/>
      <c r="BO33" s="73"/>
      <c r="BP33" s="73"/>
      <c r="BQ33" s="73"/>
      <c r="BR33" s="73"/>
      <c r="BS33" s="73"/>
      <c r="BT33" s="73"/>
      <c r="BU33" s="73"/>
      <c r="BV33" s="73"/>
      <c r="BW33" s="72"/>
      <c r="BX33" s="72"/>
      <c r="BY33" s="73"/>
      <c r="BZ33" s="73"/>
      <c r="CA33" s="73"/>
      <c r="CB33" s="73"/>
      <c r="CC33" s="73"/>
      <c r="CD33" s="73"/>
      <c r="CE33" s="73"/>
      <c r="CF33" s="73"/>
      <c r="CG33" s="73"/>
      <c r="CH33" s="73"/>
      <c r="CI33" s="73"/>
      <c r="CJ33" s="73"/>
      <c r="CK33" s="73"/>
      <c r="CL33" s="72"/>
      <c r="CM33" s="72"/>
      <c r="CN33" s="73"/>
      <c r="CO33" s="73"/>
      <c r="CP33" s="73"/>
      <c r="CQ33" s="73"/>
      <c r="CR33" s="73"/>
      <c r="CS33" s="73"/>
      <c r="CT33" s="73"/>
      <c r="CU33" s="73"/>
      <c r="CV33" s="73"/>
      <c r="CW33" s="73"/>
      <c r="CX33" s="73"/>
      <c r="CY33" s="73"/>
      <c r="CZ33" s="73"/>
      <c r="DA33" s="72"/>
      <c r="DB33" s="72"/>
      <c r="DC33" s="73"/>
      <c r="DD33" s="73"/>
      <c r="DE33" s="73"/>
      <c r="DF33" s="73"/>
      <c r="DG33" s="73"/>
      <c r="DH33" s="73"/>
      <c r="DI33" s="73"/>
      <c r="DJ33" s="73"/>
      <c r="DK33" s="73"/>
      <c r="DL33" s="73"/>
      <c r="DM33" s="73"/>
      <c r="DN33" s="73"/>
      <c r="DO33" s="73"/>
      <c r="DP33" s="72"/>
      <c r="DQ33" s="72"/>
      <c r="DR33" s="73"/>
      <c r="DS33" s="73"/>
      <c r="DT33" s="73"/>
      <c r="DU33" s="73"/>
      <c r="DV33" s="73"/>
      <c r="DW33" s="73"/>
      <c r="DX33" s="73"/>
      <c r="DY33" s="73"/>
      <c r="DZ33" s="73"/>
      <c r="EA33" s="73"/>
      <c r="EB33" s="73"/>
      <c r="EC33" s="73"/>
      <c r="ED33" s="73"/>
      <c r="EE33" s="72"/>
      <c r="EF33" s="72"/>
      <c r="EG33" s="73"/>
      <c r="EH33" s="73"/>
      <c r="EI33" s="73"/>
      <c r="EJ33" s="73"/>
      <c r="EK33" s="73"/>
      <c r="EL33" s="73"/>
      <c r="EM33" s="73"/>
      <c r="EN33" s="73"/>
      <c r="EO33" s="73"/>
      <c r="EP33" s="73"/>
      <c r="EQ33" s="73"/>
      <c r="ER33" s="73"/>
      <c r="ES33" s="73"/>
      <c r="ET33" s="72"/>
      <c r="EU33" s="72"/>
      <c r="EV33" s="73"/>
      <c r="EW33" s="73"/>
      <c r="EX33" s="73"/>
      <c r="EY33" s="73"/>
      <c r="EZ33" s="73"/>
      <c r="FA33" s="73"/>
      <c r="FB33" s="73"/>
      <c r="FC33" s="73"/>
      <c r="FD33" s="73"/>
      <c r="FE33" s="73"/>
      <c r="FF33" s="73"/>
      <c r="FG33" s="73"/>
      <c r="FH33" s="73"/>
      <c r="FI33" s="72"/>
      <c r="FJ33" s="72"/>
      <c r="FK33" s="73"/>
      <c r="FL33" s="73"/>
      <c r="FM33" s="73"/>
      <c r="FN33" s="73"/>
      <c r="FO33" s="73"/>
      <c r="FP33" s="73"/>
      <c r="FQ33" s="73"/>
      <c r="FR33" s="73"/>
      <c r="FS33" s="73"/>
      <c r="FT33" s="73"/>
      <c r="FU33" s="73"/>
      <c r="FV33" s="73"/>
      <c r="FW33" s="73"/>
      <c r="FX33" s="72"/>
      <c r="FY33" s="72"/>
      <c r="FZ33" s="73"/>
      <c r="GA33" s="73"/>
      <c r="GB33" s="73"/>
      <c r="GC33" s="73"/>
      <c r="GD33" s="73"/>
      <c r="GE33" s="73"/>
      <c r="GF33" s="73"/>
      <c r="GG33" s="73"/>
      <c r="GH33" s="73"/>
      <c r="GI33" s="73"/>
      <c r="GJ33" s="73"/>
      <c r="GK33" s="73"/>
      <c r="GL33" s="73"/>
      <c r="GM33" s="72"/>
      <c r="GN33" s="72"/>
      <c r="GO33" s="73"/>
      <c r="GP33" s="73"/>
      <c r="GQ33" s="73"/>
      <c r="GR33" s="73"/>
      <c r="GS33" s="73"/>
      <c r="GT33" s="73"/>
      <c r="GU33" s="73"/>
      <c r="GV33" s="73"/>
      <c r="GW33" s="73"/>
      <c r="GX33" s="73"/>
      <c r="GY33" s="73"/>
      <c r="GZ33" s="73"/>
      <c r="HA33" s="73"/>
      <c r="HB33" s="72"/>
      <c r="HC33" s="72"/>
      <c r="HD33" s="73"/>
      <c r="HE33" s="73"/>
      <c r="HF33" s="73"/>
      <c r="HG33" s="73"/>
      <c r="HH33" s="73"/>
      <c r="HI33" s="73"/>
      <c r="HJ33" s="73"/>
      <c r="HK33" s="73"/>
      <c r="HL33" s="73"/>
      <c r="HM33" s="73"/>
      <c r="HN33" s="73"/>
      <c r="HO33" s="73"/>
      <c r="HP33" s="73"/>
      <c r="HQ33" s="72"/>
      <c r="HR33" s="72"/>
      <c r="HS33" s="73"/>
      <c r="HT33" s="73"/>
      <c r="HU33" s="73"/>
      <c r="HV33" s="73"/>
      <c r="HW33" s="73"/>
      <c r="HX33" s="73"/>
      <c r="HY33" s="73"/>
      <c r="HZ33" s="73"/>
      <c r="IA33" s="73"/>
      <c r="IB33" s="73"/>
      <c r="IC33" s="73"/>
      <c r="ID33" s="73"/>
      <c r="IE33" s="73"/>
      <c r="IF33" s="72"/>
      <c r="IG33" s="72"/>
      <c r="IH33" s="73"/>
      <c r="II33" s="73"/>
      <c r="IJ33" s="73"/>
      <c r="IK33" s="73"/>
      <c r="IL33" s="73"/>
      <c r="IM33" s="73"/>
      <c r="IN33" s="73"/>
      <c r="IO33" s="73"/>
      <c r="IP33" s="73"/>
      <c r="IQ33" s="73"/>
      <c r="IR33" s="73"/>
      <c r="IS33" s="73"/>
      <c r="IT33" s="73"/>
      <c r="IU33" s="72"/>
    </row>
    <row r="34" spans="1:255" s="74" customFormat="1" ht="14.1" customHeight="1" x14ac:dyDescent="0.25">
      <c r="A34" s="71"/>
      <c r="B34" s="254" t="s">
        <v>146</v>
      </c>
      <c r="C34" s="236">
        <v>6742757.6910000006</v>
      </c>
      <c r="D34" s="236">
        <v>6988136.068</v>
      </c>
      <c r="E34" s="236">
        <v>311380.44316999998</v>
      </c>
      <c r="F34" s="236">
        <v>456661.03697999998</v>
      </c>
      <c r="G34" s="236">
        <v>50542.391019999995</v>
      </c>
      <c r="H34" s="236">
        <v>14549477.635739999</v>
      </c>
      <c r="I34" s="236">
        <v>2876.328</v>
      </c>
      <c r="J34" s="236">
        <v>79475.683839999998</v>
      </c>
      <c r="K34" s="236">
        <v>82352.011839999992</v>
      </c>
      <c r="L34" s="236">
        <v>20519.207859999999</v>
      </c>
      <c r="M34" s="236">
        <v>59000</v>
      </c>
      <c r="N34" s="236">
        <v>79519.207859999995</v>
      </c>
      <c r="O34" s="237">
        <v>14711348.85544</v>
      </c>
      <c r="P34" s="84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2"/>
      <c r="AE34" s="72"/>
      <c r="AF34" s="73"/>
      <c r="AG34" s="73"/>
      <c r="AH34" s="73"/>
      <c r="AI34" s="73"/>
      <c r="AJ34" s="73"/>
      <c r="AK34" s="73"/>
      <c r="AL34" s="73"/>
      <c r="AM34" s="73"/>
      <c r="AN34" s="73"/>
      <c r="AO34" s="73"/>
      <c r="AP34" s="73"/>
      <c r="AQ34" s="73"/>
      <c r="AR34" s="73"/>
      <c r="AS34" s="72"/>
      <c r="AT34" s="72"/>
      <c r="AU34" s="73"/>
      <c r="AV34" s="73"/>
      <c r="AW34" s="73"/>
      <c r="AX34" s="73"/>
      <c r="AY34" s="73"/>
      <c r="AZ34" s="73"/>
      <c r="BA34" s="73"/>
      <c r="BB34" s="73"/>
      <c r="BC34" s="73"/>
      <c r="BD34" s="73"/>
      <c r="BE34" s="73"/>
      <c r="BF34" s="73"/>
      <c r="BG34" s="73"/>
      <c r="BH34" s="72"/>
      <c r="BI34" s="72"/>
      <c r="BJ34" s="73"/>
      <c r="BK34" s="73"/>
      <c r="BL34" s="73"/>
      <c r="BM34" s="73"/>
      <c r="BN34" s="73"/>
      <c r="BO34" s="73"/>
      <c r="BP34" s="73"/>
      <c r="BQ34" s="73"/>
      <c r="BR34" s="73"/>
      <c r="BS34" s="73"/>
      <c r="BT34" s="73"/>
      <c r="BU34" s="73"/>
      <c r="BV34" s="73"/>
      <c r="BW34" s="72"/>
      <c r="BX34" s="72"/>
      <c r="BY34" s="73"/>
      <c r="BZ34" s="73"/>
      <c r="CA34" s="73"/>
      <c r="CB34" s="73"/>
      <c r="CC34" s="73"/>
      <c r="CD34" s="73"/>
      <c r="CE34" s="73"/>
      <c r="CF34" s="73"/>
      <c r="CG34" s="73"/>
      <c r="CH34" s="73"/>
      <c r="CI34" s="73"/>
      <c r="CJ34" s="73"/>
      <c r="CK34" s="73"/>
      <c r="CL34" s="72"/>
      <c r="CM34" s="72"/>
      <c r="CN34" s="73"/>
      <c r="CO34" s="73"/>
      <c r="CP34" s="73"/>
      <c r="CQ34" s="73"/>
      <c r="CR34" s="73"/>
      <c r="CS34" s="73"/>
      <c r="CT34" s="73"/>
      <c r="CU34" s="73"/>
      <c r="CV34" s="73"/>
      <c r="CW34" s="73"/>
      <c r="CX34" s="73"/>
      <c r="CY34" s="73"/>
      <c r="CZ34" s="73"/>
      <c r="DA34" s="72"/>
      <c r="DB34" s="72"/>
      <c r="DC34" s="73"/>
      <c r="DD34" s="73"/>
      <c r="DE34" s="73"/>
      <c r="DF34" s="73"/>
      <c r="DG34" s="73"/>
      <c r="DH34" s="73"/>
      <c r="DI34" s="73"/>
      <c r="DJ34" s="73"/>
      <c r="DK34" s="73"/>
      <c r="DL34" s="73"/>
      <c r="DM34" s="73"/>
      <c r="DN34" s="73"/>
      <c r="DO34" s="73"/>
      <c r="DP34" s="72"/>
      <c r="DQ34" s="72"/>
      <c r="DR34" s="73"/>
      <c r="DS34" s="73"/>
      <c r="DT34" s="73"/>
      <c r="DU34" s="73"/>
      <c r="DV34" s="73"/>
      <c r="DW34" s="73"/>
      <c r="DX34" s="73"/>
      <c r="DY34" s="73"/>
      <c r="DZ34" s="73"/>
      <c r="EA34" s="73"/>
      <c r="EB34" s="73"/>
      <c r="EC34" s="73"/>
      <c r="ED34" s="73"/>
      <c r="EE34" s="72"/>
      <c r="EF34" s="72"/>
      <c r="EG34" s="73"/>
      <c r="EH34" s="73"/>
      <c r="EI34" s="73"/>
      <c r="EJ34" s="73"/>
      <c r="EK34" s="73"/>
      <c r="EL34" s="73"/>
      <c r="EM34" s="73"/>
      <c r="EN34" s="73"/>
      <c r="EO34" s="73"/>
      <c r="EP34" s="73"/>
      <c r="EQ34" s="73"/>
      <c r="ER34" s="73"/>
      <c r="ES34" s="73"/>
      <c r="ET34" s="72"/>
      <c r="EU34" s="72"/>
      <c r="EV34" s="73"/>
      <c r="EW34" s="73"/>
      <c r="EX34" s="73"/>
      <c r="EY34" s="73"/>
      <c r="EZ34" s="73"/>
      <c r="FA34" s="73"/>
      <c r="FB34" s="73"/>
      <c r="FC34" s="73"/>
      <c r="FD34" s="73"/>
      <c r="FE34" s="73"/>
      <c r="FF34" s="73"/>
      <c r="FG34" s="73"/>
      <c r="FH34" s="73"/>
      <c r="FI34" s="72"/>
      <c r="FJ34" s="72"/>
      <c r="FK34" s="73"/>
      <c r="FL34" s="73"/>
      <c r="FM34" s="73"/>
      <c r="FN34" s="73"/>
      <c r="FO34" s="73"/>
      <c r="FP34" s="73"/>
      <c r="FQ34" s="73"/>
      <c r="FR34" s="73"/>
      <c r="FS34" s="73"/>
      <c r="FT34" s="73"/>
      <c r="FU34" s="73"/>
      <c r="FV34" s="73"/>
      <c r="FW34" s="73"/>
      <c r="FX34" s="72"/>
      <c r="FY34" s="72"/>
      <c r="FZ34" s="73"/>
      <c r="GA34" s="73"/>
      <c r="GB34" s="73"/>
      <c r="GC34" s="73"/>
      <c r="GD34" s="73"/>
      <c r="GE34" s="73"/>
      <c r="GF34" s="73"/>
      <c r="GG34" s="73"/>
      <c r="GH34" s="73"/>
      <c r="GI34" s="73"/>
      <c r="GJ34" s="73"/>
      <c r="GK34" s="73"/>
      <c r="GL34" s="73"/>
      <c r="GM34" s="72"/>
      <c r="GN34" s="72"/>
      <c r="GO34" s="73"/>
      <c r="GP34" s="73"/>
      <c r="GQ34" s="73"/>
      <c r="GR34" s="73"/>
      <c r="GS34" s="73"/>
      <c r="GT34" s="73"/>
      <c r="GU34" s="73"/>
      <c r="GV34" s="73"/>
      <c r="GW34" s="73"/>
      <c r="GX34" s="73"/>
      <c r="GY34" s="73"/>
      <c r="GZ34" s="73"/>
      <c r="HA34" s="73"/>
      <c r="HB34" s="72"/>
      <c r="HC34" s="72"/>
      <c r="HD34" s="73"/>
      <c r="HE34" s="73"/>
      <c r="HF34" s="73"/>
      <c r="HG34" s="73"/>
      <c r="HH34" s="73"/>
      <c r="HI34" s="73"/>
      <c r="HJ34" s="73"/>
      <c r="HK34" s="73"/>
      <c r="HL34" s="73"/>
      <c r="HM34" s="73"/>
      <c r="HN34" s="73"/>
      <c r="HO34" s="73"/>
      <c r="HP34" s="73"/>
      <c r="HQ34" s="72"/>
      <c r="HR34" s="72"/>
      <c r="HS34" s="73"/>
      <c r="HT34" s="73"/>
      <c r="HU34" s="73"/>
      <c r="HV34" s="73"/>
      <c r="HW34" s="73"/>
      <c r="HX34" s="73"/>
      <c r="HY34" s="73"/>
      <c r="HZ34" s="73"/>
      <c r="IA34" s="73"/>
      <c r="IB34" s="73"/>
      <c r="IC34" s="73"/>
      <c r="ID34" s="73"/>
      <c r="IE34" s="73"/>
      <c r="IF34" s="72"/>
      <c r="IG34" s="72"/>
      <c r="IH34" s="73"/>
      <c r="II34" s="73"/>
      <c r="IJ34" s="73"/>
      <c r="IK34" s="73"/>
      <c r="IL34" s="73"/>
      <c r="IM34" s="73"/>
      <c r="IN34" s="73"/>
      <c r="IO34" s="73"/>
      <c r="IP34" s="73"/>
      <c r="IQ34" s="73"/>
      <c r="IR34" s="73"/>
      <c r="IS34" s="73"/>
      <c r="IT34" s="73"/>
      <c r="IU34" s="72"/>
    </row>
    <row r="35" spans="1:255" s="74" customFormat="1" ht="14.1" customHeight="1" x14ac:dyDescent="0.25">
      <c r="A35" s="71"/>
      <c r="B35" s="81" t="s">
        <v>118</v>
      </c>
      <c r="C35" s="85">
        <v>1485134.1980000001</v>
      </c>
      <c r="D35" s="85">
        <v>1574463.3739999998</v>
      </c>
      <c r="E35" s="85">
        <v>50740.031230000001</v>
      </c>
      <c r="F35" s="85">
        <v>34769.318310000002</v>
      </c>
      <c r="G35" s="85">
        <v>1781.7704199999998</v>
      </c>
      <c r="H35" s="85">
        <v>3146888.7007200001</v>
      </c>
      <c r="I35" s="85">
        <v>450.36179000000004</v>
      </c>
      <c r="J35" s="85">
        <v>29827.19657</v>
      </c>
      <c r="K35" s="85">
        <v>30277.558359999999</v>
      </c>
      <c r="L35" s="85">
        <v>602.66660999999999</v>
      </c>
      <c r="M35" s="85"/>
      <c r="N35" s="85">
        <v>602.66660999999999</v>
      </c>
      <c r="O35" s="84">
        <v>3177768.9256900004</v>
      </c>
      <c r="P35" s="84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72"/>
      <c r="AE35" s="72"/>
      <c r="AF35" s="73"/>
      <c r="AG35" s="73"/>
      <c r="AH35" s="73"/>
      <c r="AI35" s="73"/>
      <c r="AJ35" s="73"/>
      <c r="AK35" s="73"/>
      <c r="AL35" s="73"/>
      <c r="AM35" s="73"/>
      <c r="AN35" s="73"/>
      <c r="AO35" s="73"/>
      <c r="AP35" s="73"/>
      <c r="AQ35" s="73"/>
      <c r="AR35" s="73"/>
      <c r="AS35" s="72"/>
      <c r="AT35" s="72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2"/>
      <c r="BI35" s="72"/>
      <c r="BJ35" s="73"/>
      <c r="BK35" s="73"/>
      <c r="BL35" s="73"/>
      <c r="BM35" s="73"/>
      <c r="BN35" s="73"/>
      <c r="BO35" s="73"/>
      <c r="BP35" s="73"/>
      <c r="BQ35" s="73"/>
      <c r="BR35" s="73"/>
      <c r="BS35" s="73"/>
      <c r="BT35" s="73"/>
      <c r="BU35" s="73"/>
      <c r="BV35" s="73"/>
      <c r="BW35" s="72"/>
      <c r="BX35" s="72"/>
      <c r="BY35" s="73"/>
      <c r="BZ35" s="73"/>
      <c r="CA35" s="73"/>
      <c r="CB35" s="73"/>
      <c r="CC35" s="73"/>
      <c r="CD35" s="73"/>
      <c r="CE35" s="73"/>
      <c r="CF35" s="73"/>
      <c r="CG35" s="73"/>
      <c r="CH35" s="73"/>
      <c r="CI35" s="73"/>
      <c r="CJ35" s="73"/>
      <c r="CK35" s="73"/>
      <c r="CL35" s="72"/>
      <c r="CM35" s="72"/>
      <c r="CN35" s="73"/>
      <c r="CO35" s="73"/>
      <c r="CP35" s="73"/>
      <c r="CQ35" s="73"/>
      <c r="CR35" s="73"/>
      <c r="CS35" s="73"/>
      <c r="CT35" s="73"/>
      <c r="CU35" s="73"/>
      <c r="CV35" s="73"/>
      <c r="CW35" s="73"/>
      <c r="CX35" s="73"/>
      <c r="CY35" s="73"/>
      <c r="CZ35" s="73"/>
      <c r="DA35" s="72"/>
      <c r="DB35" s="72"/>
      <c r="DC35" s="73"/>
      <c r="DD35" s="73"/>
      <c r="DE35" s="73"/>
      <c r="DF35" s="73"/>
      <c r="DG35" s="73"/>
      <c r="DH35" s="73"/>
      <c r="DI35" s="73"/>
      <c r="DJ35" s="73"/>
      <c r="DK35" s="73"/>
      <c r="DL35" s="73"/>
      <c r="DM35" s="73"/>
      <c r="DN35" s="73"/>
      <c r="DO35" s="73"/>
      <c r="DP35" s="72"/>
      <c r="DQ35" s="72"/>
      <c r="DR35" s="73"/>
      <c r="DS35" s="73"/>
      <c r="DT35" s="73"/>
      <c r="DU35" s="73"/>
      <c r="DV35" s="73"/>
      <c r="DW35" s="73"/>
      <c r="DX35" s="73"/>
      <c r="DY35" s="73"/>
      <c r="DZ35" s="73"/>
      <c r="EA35" s="73"/>
      <c r="EB35" s="73"/>
      <c r="EC35" s="73"/>
      <c r="ED35" s="73"/>
      <c r="EE35" s="72"/>
      <c r="EF35" s="72"/>
      <c r="EG35" s="73"/>
      <c r="EH35" s="73"/>
      <c r="EI35" s="73"/>
      <c r="EJ35" s="73"/>
      <c r="EK35" s="73"/>
      <c r="EL35" s="73"/>
      <c r="EM35" s="73"/>
      <c r="EN35" s="73"/>
      <c r="EO35" s="73"/>
      <c r="EP35" s="73"/>
      <c r="EQ35" s="73"/>
      <c r="ER35" s="73"/>
      <c r="ES35" s="73"/>
      <c r="ET35" s="72"/>
      <c r="EU35" s="72"/>
      <c r="EV35" s="73"/>
      <c r="EW35" s="73"/>
      <c r="EX35" s="73"/>
      <c r="EY35" s="73"/>
      <c r="EZ35" s="73"/>
      <c r="FA35" s="73"/>
      <c r="FB35" s="73"/>
      <c r="FC35" s="73"/>
      <c r="FD35" s="73"/>
      <c r="FE35" s="73"/>
      <c r="FF35" s="73"/>
      <c r="FG35" s="73"/>
      <c r="FH35" s="73"/>
      <c r="FI35" s="72"/>
      <c r="FJ35" s="72"/>
      <c r="FK35" s="73"/>
      <c r="FL35" s="73"/>
      <c r="FM35" s="73"/>
      <c r="FN35" s="73"/>
      <c r="FO35" s="73"/>
      <c r="FP35" s="73"/>
      <c r="FQ35" s="73"/>
      <c r="FR35" s="73"/>
      <c r="FS35" s="73"/>
      <c r="FT35" s="73"/>
      <c r="FU35" s="73"/>
      <c r="FV35" s="73"/>
      <c r="FW35" s="73"/>
      <c r="FX35" s="72"/>
      <c r="FY35" s="72"/>
      <c r="FZ35" s="73"/>
      <c r="GA35" s="73"/>
      <c r="GB35" s="73"/>
      <c r="GC35" s="73"/>
      <c r="GD35" s="73"/>
      <c r="GE35" s="73"/>
      <c r="GF35" s="73"/>
      <c r="GG35" s="73"/>
      <c r="GH35" s="73"/>
      <c r="GI35" s="73"/>
      <c r="GJ35" s="73"/>
      <c r="GK35" s="73"/>
      <c r="GL35" s="73"/>
      <c r="GM35" s="72"/>
      <c r="GN35" s="72"/>
      <c r="GO35" s="73"/>
      <c r="GP35" s="73"/>
      <c r="GQ35" s="73"/>
      <c r="GR35" s="73"/>
      <c r="GS35" s="73"/>
      <c r="GT35" s="73"/>
      <c r="GU35" s="73"/>
      <c r="GV35" s="73"/>
      <c r="GW35" s="73"/>
      <c r="GX35" s="73"/>
      <c r="GY35" s="73"/>
      <c r="GZ35" s="73"/>
      <c r="HA35" s="73"/>
      <c r="HB35" s="72"/>
      <c r="HC35" s="72"/>
      <c r="HD35" s="73"/>
      <c r="HE35" s="73"/>
      <c r="HF35" s="73"/>
      <c r="HG35" s="73"/>
      <c r="HH35" s="73"/>
      <c r="HI35" s="73"/>
      <c r="HJ35" s="73"/>
      <c r="HK35" s="73"/>
      <c r="HL35" s="73"/>
      <c r="HM35" s="73"/>
      <c r="HN35" s="73"/>
      <c r="HO35" s="73"/>
      <c r="HP35" s="73"/>
      <c r="HQ35" s="72"/>
      <c r="HR35" s="72"/>
      <c r="HS35" s="73"/>
      <c r="HT35" s="73"/>
      <c r="HU35" s="73"/>
      <c r="HV35" s="73"/>
      <c r="HW35" s="73"/>
      <c r="HX35" s="73"/>
      <c r="HY35" s="73"/>
      <c r="HZ35" s="73"/>
      <c r="IA35" s="73"/>
      <c r="IB35" s="73"/>
      <c r="IC35" s="73"/>
      <c r="ID35" s="73"/>
      <c r="IE35" s="73"/>
      <c r="IF35" s="72"/>
      <c r="IG35" s="72"/>
      <c r="IH35" s="73"/>
      <c r="II35" s="73"/>
      <c r="IJ35" s="73"/>
      <c r="IK35" s="73"/>
      <c r="IL35" s="73"/>
      <c r="IM35" s="73"/>
      <c r="IN35" s="73"/>
      <c r="IO35" s="73"/>
      <c r="IP35" s="73"/>
      <c r="IQ35" s="73"/>
      <c r="IR35" s="73"/>
      <c r="IS35" s="73"/>
      <c r="IT35" s="73"/>
      <c r="IU35" s="72"/>
    </row>
    <row r="36" spans="1:255" s="74" customFormat="1" ht="14.1" customHeight="1" x14ac:dyDescent="0.25">
      <c r="A36" s="71"/>
      <c r="B36" s="81" t="s">
        <v>119</v>
      </c>
      <c r="C36" s="85">
        <v>2354760</v>
      </c>
      <c r="D36" s="85">
        <v>3093615</v>
      </c>
      <c r="E36" s="85">
        <v>109390.76798999999</v>
      </c>
      <c r="F36" s="85">
        <v>197615.38926999999</v>
      </c>
      <c r="G36" s="85">
        <v>8343.2305699999997</v>
      </c>
      <c r="H36" s="85">
        <v>5763722.3967499994</v>
      </c>
      <c r="I36" s="85">
        <v>2863.3422499999997</v>
      </c>
      <c r="J36" s="85">
        <v>60106.944179999999</v>
      </c>
      <c r="K36" s="85">
        <v>62970.28643</v>
      </c>
      <c r="L36" s="85">
        <v>2009.9333299999998</v>
      </c>
      <c r="M36" s="85"/>
      <c r="N36" s="85">
        <v>2009.9333299999998</v>
      </c>
      <c r="O36" s="84">
        <v>5828702.6165100001</v>
      </c>
      <c r="P36" s="84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2"/>
      <c r="AE36" s="72"/>
      <c r="AF36" s="73"/>
      <c r="AG36" s="73"/>
      <c r="AH36" s="73"/>
      <c r="AI36" s="73"/>
      <c r="AJ36" s="73"/>
      <c r="AK36" s="73"/>
      <c r="AL36" s="73"/>
      <c r="AM36" s="73"/>
      <c r="AN36" s="73"/>
      <c r="AO36" s="73"/>
      <c r="AP36" s="73"/>
      <c r="AQ36" s="73"/>
      <c r="AR36" s="73"/>
      <c r="AS36" s="72"/>
      <c r="AT36" s="72"/>
      <c r="AU36" s="73"/>
      <c r="AV36" s="73"/>
      <c r="AW36" s="73"/>
      <c r="AX36" s="73"/>
      <c r="AY36" s="73"/>
      <c r="AZ36" s="73"/>
      <c r="BA36" s="73"/>
      <c r="BB36" s="73"/>
      <c r="BC36" s="73"/>
      <c r="BD36" s="73"/>
      <c r="BE36" s="73"/>
      <c r="BF36" s="73"/>
      <c r="BG36" s="73"/>
      <c r="BH36" s="72"/>
      <c r="BI36" s="72"/>
      <c r="BJ36" s="73"/>
      <c r="BK36" s="73"/>
      <c r="BL36" s="73"/>
      <c r="BM36" s="73"/>
      <c r="BN36" s="73"/>
      <c r="BO36" s="73"/>
      <c r="BP36" s="73"/>
      <c r="BQ36" s="73"/>
      <c r="BR36" s="73"/>
      <c r="BS36" s="73"/>
      <c r="BT36" s="73"/>
      <c r="BU36" s="73"/>
      <c r="BV36" s="73"/>
      <c r="BW36" s="72"/>
      <c r="BX36" s="72"/>
      <c r="BY36" s="73"/>
      <c r="BZ36" s="73"/>
      <c r="CA36" s="73"/>
      <c r="CB36" s="73"/>
      <c r="CC36" s="73"/>
      <c r="CD36" s="73"/>
      <c r="CE36" s="73"/>
      <c r="CF36" s="73"/>
      <c r="CG36" s="73"/>
      <c r="CH36" s="73"/>
      <c r="CI36" s="73"/>
      <c r="CJ36" s="73"/>
      <c r="CK36" s="73"/>
      <c r="CL36" s="72"/>
      <c r="CM36" s="72"/>
      <c r="CN36" s="73"/>
      <c r="CO36" s="73"/>
      <c r="CP36" s="73"/>
      <c r="CQ36" s="73"/>
      <c r="CR36" s="73"/>
      <c r="CS36" s="73"/>
      <c r="CT36" s="73"/>
      <c r="CU36" s="73"/>
      <c r="CV36" s="73"/>
      <c r="CW36" s="73"/>
      <c r="CX36" s="73"/>
      <c r="CY36" s="73"/>
      <c r="CZ36" s="73"/>
      <c r="DA36" s="72"/>
      <c r="DB36" s="72"/>
      <c r="DC36" s="73"/>
      <c r="DD36" s="73"/>
      <c r="DE36" s="73"/>
      <c r="DF36" s="73"/>
      <c r="DG36" s="73"/>
      <c r="DH36" s="73"/>
      <c r="DI36" s="73"/>
      <c r="DJ36" s="73"/>
      <c r="DK36" s="73"/>
      <c r="DL36" s="73"/>
      <c r="DM36" s="73"/>
      <c r="DN36" s="73"/>
      <c r="DO36" s="73"/>
      <c r="DP36" s="72"/>
      <c r="DQ36" s="72"/>
      <c r="DR36" s="73"/>
      <c r="DS36" s="73"/>
      <c r="DT36" s="73"/>
      <c r="DU36" s="73"/>
      <c r="DV36" s="73"/>
      <c r="DW36" s="73"/>
      <c r="DX36" s="73"/>
      <c r="DY36" s="73"/>
      <c r="DZ36" s="73"/>
      <c r="EA36" s="73"/>
      <c r="EB36" s="73"/>
      <c r="EC36" s="73"/>
      <c r="ED36" s="73"/>
      <c r="EE36" s="72"/>
      <c r="EF36" s="72"/>
      <c r="EG36" s="73"/>
      <c r="EH36" s="73"/>
      <c r="EI36" s="73"/>
      <c r="EJ36" s="73"/>
      <c r="EK36" s="73"/>
      <c r="EL36" s="73"/>
      <c r="EM36" s="73"/>
      <c r="EN36" s="73"/>
      <c r="EO36" s="73"/>
      <c r="EP36" s="73"/>
      <c r="EQ36" s="73"/>
      <c r="ER36" s="73"/>
      <c r="ES36" s="73"/>
      <c r="ET36" s="72"/>
      <c r="EU36" s="72"/>
      <c r="EV36" s="73"/>
      <c r="EW36" s="73"/>
      <c r="EX36" s="73"/>
      <c r="EY36" s="73"/>
      <c r="EZ36" s="73"/>
      <c r="FA36" s="73"/>
      <c r="FB36" s="73"/>
      <c r="FC36" s="73"/>
      <c r="FD36" s="73"/>
      <c r="FE36" s="73"/>
      <c r="FF36" s="73"/>
      <c r="FG36" s="73"/>
      <c r="FH36" s="73"/>
      <c r="FI36" s="72"/>
      <c r="FJ36" s="72"/>
      <c r="FK36" s="73"/>
      <c r="FL36" s="73"/>
      <c r="FM36" s="73"/>
      <c r="FN36" s="73"/>
      <c r="FO36" s="73"/>
      <c r="FP36" s="73"/>
      <c r="FQ36" s="73"/>
      <c r="FR36" s="73"/>
      <c r="FS36" s="73"/>
      <c r="FT36" s="73"/>
      <c r="FU36" s="73"/>
      <c r="FV36" s="73"/>
      <c r="FW36" s="73"/>
      <c r="FX36" s="72"/>
      <c r="FY36" s="72"/>
      <c r="FZ36" s="73"/>
      <c r="GA36" s="73"/>
      <c r="GB36" s="73"/>
      <c r="GC36" s="73"/>
      <c r="GD36" s="73"/>
      <c r="GE36" s="73"/>
      <c r="GF36" s="73"/>
      <c r="GG36" s="73"/>
      <c r="GH36" s="73"/>
      <c r="GI36" s="73"/>
      <c r="GJ36" s="73"/>
      <c r="GK36" s="73"/>
      <c r="GL36" s="73"/>
      <c r="GM36" s="72"/>
      <c r="GN36" s="72"/>
      <c r="GO36" s="73"/>
      <c r="GP36" s="73"/>
      <c r="GQ36" s="73"/>
      <c r="GR36" s="73"/>
      <c r="GS36" s="73"/>
      <c r="GT36" s="73"/>
      <c r="GU36" s="73"/>
      <c r="GV36" s="73"/>
      <c r="GW36" s="73"/>
      <c r="GX36" s="73"/>
      <c r="GY36" s="73"/>
      <c r="GZ36" s="73"/>
      <c r="HA36" s="73"/>
      <c r="HB36" s="72"/>
      <c r="HC36" s="72"/>
      <c r="HD36" s="73"/>
      <c r="HE36" s="73"/>
      <c r="HF36" s="73"/>
      <c r="HG36" s="73"/>
      <c r="HH36" s="73"/>
      <c r="HI36" s="73"/>
      <c r="HJ36" s="73"/>
      <c r="HK36" s="73"/>
      <c r="HL36" s="73"/>
      <c r="HM36" s="73"/>
      <c r="HN36" s="73"/>
      <c r="HO36" s="73"/>
      <c r="HP36" s="73"/>
      <c r="HQ36" s="72"/>
      <c r="HR36" s="72"/>
      <c r="HS36" s="73"/>
      <c r="HT36" s="73"/>
      <c r="HU36" s="73"/>
      <c r="HV36" s="73"/>
      <c r="HW36" s="73"/>
      <c r="HX36" s="73"/>
      <c r="HY36" s="73"/>
      <c r="HZ36" s="73"/>
      <c r="IA36" s="73"/>
      <c r="IB36" s="73"/>
      <c r="IC36" s="73"/>
      <c r="ID36" s="73"/>
      <c r="IE36" s="73"/>
      <c r="IF36" s="72"/>
      <c r="IG36" s="72"/>
      <c r="IH36" s="73"/>
      <c r="II36" s="73"/>
      <c r="IJ36" s="73"/>
      <c r="IK36" s="73"/>
      <c r="IL36" s="73"/>
      <c r="IM36" s="73"/>
      <c r="IN36" s="73"/>
      <c r="IO36" s="73"/>
      <c r="IP36" s="73"/>
      <c r="IQ36" s="73"/>
      <c r="IR36" s="73"/>
      <c r="IS36" s="73"/>
      <c r="IT36" s="73"/>
      <c r="IU36" s="72"/>
    </row>
    <row r="37" spans="1:255" s="74" customFormat="1" ht="14.1" customHeight="1" x14ac:dyDescent="0.25">
      <c r="A37" s="71"/>
      <c r="B37" s="81" t="s">
        <v>120</v>
      </c>
      <c r="C37" s="85">
        <v>5141433.0219999999</v>
      </c>
      <c r="D37" s="85">
        <v>4465541.8899999997</v>
      </c>
      <c r="E37" s="85">
        <v>174348.46268</v>
      </c>
      <c r="F37" s="85">
        <v>259804.63389</v>
      </c>
      <c r="G37" s="85">
        <v>28642.50865</v>
      </c>
      <c r="H37" s="85">
        <v>10069770.522639999</v>
      </c>
      <c r="I37" s="85">
        <v>2912.9846200000002</v>
      </c>
      <c r="J37" s="85">
        <v>124834.86892000001</v>
      </c>
      <c r="K37" s="85">
        <v>127747.85354000001</v>
      </c>
      <c r="L37" s="85">
        <v>2409.31594</v>
      </c>
      <c r="M37" s="85">
        <v>53500</v>
      </c>
      <c r="N37" s="85">
        <v>55909.31594</v>
      </c>
      <c r="O37" s="84">
        <v>10253427.692119999</v>
      </c>
      <c r="P37" s="84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2"/>
      <c r="AE37" s="72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  <c r="AS37" s="72"/>
      <c r="AT37" s="72"/>
      <c r="AU37" s="73"/>
      <c r="AV37" s="73"/>
      <c r="AW37" s="73"/>
      <c r="AX37" s="73"/>
      <c r="AY37" s="73"/>
      <c r="AZ37" s="73"/>
      <c r="BA37" s="73"/>
      <c r="BB37" s="73"/>
      <c r="BC37" s="73"/>
      <c r="BD37" s="73"/>
      <c r="BE37" s="73"/>
      <c r="BF37" s="73"/>
      <c r="BG37" s="73"/>
      <c r="BH37" s="72"/>
      <c r="BI37" s="72"/>
      <c r="BJ37" s="73"/>
      <c r="BK37" s="73"/>
      <c r="BL37" s="73"/>
      <c r="BM37" s="73"/>
      <c r="BN37" s="73"/>
      <c r="BO37" s="73"/>
      <c r="BP37" s="73"/>
      <c r="BQ37" s="73"/>
      <c r="BR37" s="73"/>
      <c r="BS37" s="73"/>
      <c r="BT37" s="73"/>
      <c r="BU37" s="73"/>
      <c r="BV37" s="73"/>
      <c r="BW37" s="72"/>
      <c r="BX37" s="72"/>
      <c r="BY37" s="73"/>
      <c r="BZ37" s="73"/>
      <c r="CA37" s="73"/>
      <c r="CB37" s="73"/>
      <c r="CC37" s="73"/>
      <c r="CD37" s="73"/>
      <c r="CE37" s="73"/>
      <c r="CF37" s="73"/>
      <c r="CG37" s="73"/>
      <c r="CH37" s="73"/>
      <c r="CI37" s="73"/>
      <c r="CJ37" s="73"/>
      <c r="CK37" s="73"/>
      <c r="CL37" s="72"/>
      <c r="CM37" s="72"/>
      <c r="CN37" s="73"/>
      <c r="CO37" s="73"/>
      <c r="CP37" s="73"/>
      <c r="CQ37" s="73"/>
      <c r="CR37" s="73"/>
      <c r="CS37" s="73"/>
      <c r="CT37" s="73"/>
      <c r="CU37" s="73"/>
      <c r="CV37" s="73"/>
      <c r="CW37" s="73"/>
      <c r="CX37" s="73"/>
      <c r="CY37" s="73"/>
      <c r="CZ37" s="73"/>
      <c r="DA37" s="72"/>
      <c r="DB37" s="72"/>
      <c r="DC37" s="73"/>
      <c r="DD37" s="73"/>
      <c r="DE37" s="73"/>
      <c r="DF37" s="73"/>
      <c r="DG37" s="73"/>
      <c r="DH37" s="73"/>
      <c r="DI37" s="73"/>
      <c r="DJ37" s="73"/>
      <c r="DK37" s="73"/>
      <c r="DL37" s="73"/>
      <c r="DM37" s="73"/>
      <c r="DN37" s="73"/>
      <c r="DO37" s="73"/>
      <c r="DP37" s="72"/>
      <c r="DQ37" s="72"/>
      <c r="DR37" s="73"/>
      <c r="DS37" s="73"/>
      <c r="DT37" s="73"/>
      <c r="DU37" s="73"/>
      <c r="DV37" s="73"/>
      <c r="DW37" s="73"/>
      <c r="DX37" s="73"/>
      <c r="DY37" s="73"/>
      <c r="DZ37" s="73"/>
      <c r="EA37" s="73"/>
      <c r="EB37" s="73"/>
      <c r="EC37" s="73"/>
      <c r="ED37" s="73"/>
      <c r="EE37" s="72"/>
      <c r="EF37" s="72"/>
      <c r="EG37" s="73"/>
      <c r="EH37" s="73"/>
      <c r="EI37" s="73"/>
      <c r="EJ37" s="73"/>
      <c r="EK37" s="73"/>
      <c r="EL37" s="73"/>
      <c r="EM37" s="73"/>
      <c r="EN37" s="73"/>
      <c r="EO37" s="73"/>
      <c r="EP37" s="73"/>
      <c r="EQ37" s="73"/>
      <c r="ER37" s="73"/>
      <c r="ES37" s="73"/>
      <c r="ET37" s="72"/>
      <c r="EU37" s="72"/>
      <c r="EV37" s="73"/>
      <c r="EW37" s="73"/>
      <c r="EX37" s="73"/>
      <c r="EY37" s="73"/>
      <c r="EZ37" s="73"/>
      <c r="FA37" s="73"/>
      <c r="FB37" s="73"/>
      <c r="FC37" s="73"/>
      <c r="FD37" s="73"/>
      <c r="FE37" s="73"/>
      <c r="FF37" s="73"/>
      <c r="FG37" s="73"/>
      <c r="FH37" s="73"/>
      <c r="FI37" s="72"/>
      <c r="FJ37" s="72"/>
      <c r="FK37" s="73"/>
      <c r="FL37" s="73"/>
      <c r="FM37" s="73"/>
      <c r="FN37" s="73"/>
      <c r="FO37" s="73"/>
      <c r="FP37" s="73"/>
      <c r="FQ37" s="73"/>
      <c r="FR37" s="73"/>
      <c r="FS37" s="73"/>
      <c r="FT37" s="73"/>
      <c r="FU37" s="73"/>
      <c r="FV37" s="73"/>
      <c r="FW37" s="73"/>
      <c r="FX37" s="72"/>
      <c r="FY37" s="72"/>
      <c r="FZ37" s="73"/>
      <c r="GA37" s="73"/>
      <c r="GB37" s="73"/>
      <c r="GC37" s="73"/>
      <c r="GD37" s="73"/>
      <c r="GE37" s="73"/>
      <c r="GF37" s="73"/>
      <c r="GG37" s="73"/>
      <c r="GH37" s="73"/>
      <c r="GI37" s="73"/>
      <c r="GJ37" s="73"/>
      <c r="GK37" s="73"/>
      <c r="GL37" s="73"/>
      <c r="GM37" s="72"/>
      <c r="GN37" s="72"/>
      <c r="GO37" s="73"/>
      <c r="GP37" s="73"/>
      <c r="GQ37" s="73"/>
      <c r="GR37" s="73"/>
      <c r="GS37" s="73"/>
      <c r="GT37" s="73"/>
      <c r="GU37" s="73"/>
      <c r="GV37" s="73"/>
      <c r="GW37" s="73"/>
      <c r="GX37" s="73"/>
      <c r="GY37" s="73"/>
      <c r="GZ37" s="73"/>
      <c r="HA37" s="73"/>
      <c r="HB37" s="72"/>
      <c r="HC37" s="72"/>
      <c r="HD37" s="73"/>
      <c r="HE37" s="73"/>
      <c r="HF37" s="73"/>
      <c r="HG37" s="73"/>
      <c r="HH37" s="73"/>
      <c r="HI37" s="73"/>
      <c r="HJ37" s="73"/>
      <c r="HK37" s="73"/>
      <c r="HL37" s="73"/>
      <c r="HM37" s="73"/>
      <c r="HN37" s="73"/>
      <c r="HO37" s="73"/>
      <c r="HP37" s="73"/>
      <c r="HQ37" s="72"/>
      <c r="HR37" s="72"/>
      <c r="HS37" s="73"/>
      <c r="HT37" s="73"/>
      <c r="HU37" s="73"/>
      <c r="HV37" s="73"/>
      <c r="HW37" s="73"/>
      <c r="HX37" s="73"/>
      <c r="HY37" s="73"/>
      <c r="HZ37" s="73"/>
      <c r="IA37" s="73"/>
      <c r="IB37" s="73"/>
      <c r="IC37" s="73"/>
      <c r="ID37" s="73"/>
      <c r="IE37" s="73"/>
      <c r="IF37" s="72"/>
      <c r="IG37" s="72"/>
      <c r="IH37" s="73"/>
      <c r="II37" s="73"/>
      <c r="IJ37" s="73"/>
      <c r="IK37" s="73"/>
      <c r="IL37" s="73"/>
      <c r="IM37" s="73"/>
      <c r="IN37" s="73"/>
      <c r="IO37" s="73"/>
      <c r="IP37" s="73"/>
      <c r="IQ37" s="73"/>
      <c r="IR37" s="73"/>
      <c r="IS37" s="73"/>
      <c r="IT37" s="73"/>
      <c r="IU37" s="72"/>
    </row>
    <row r="38" spans="1:255" s="74" customFormat="1" ht="14.1" customHeight="1" x14ac:dyDescent="0.25">
      <c r="A38" s="71"/>
      <c r="B38" s="254" t="s">
        <v>121</v>
      </c>
      <c r="C38" s="236">
        <v>6671569.2429999989</v>
      </c>
      <c r="D38" s="236">
        <v>6181558.091</v>
      </c>
      <c r="E38" s="236">
        <v>257680.20463999998</v>
      </c>
      <c r="F38" s="236">
        <v>799252.26084</v>
      </c>
      <c r="G38" s="236">
        <v>50507.388229999997</v>
      </c>
      <c r="H38" s="236">
        <v>13960567.49174</v>
      </c>
      <c r="I38" s="236">
        <v>6153.3353500000003</v>
      </c>
      <c r="J38" s="236">
        <v>159158.12074000001</v>
      </c>
      <c r="K38" s="236">
        <v>165311.45609000002</v>
      </c>
      <c r="L38" s="236">
        <v>2892.5077699999997</v>
      </c>
      <c r="M38" s="236">
        <v>213500</v>
      </c>
      <c r="N38" s="236">
        <v>216392.50777</v>
      </c>
      <c r="O38" s="237">
        <v>14342271.455599999</v>
      </c>
      <c r="P38" s="84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2"/>
      <c r="AE38" s="72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2"/>
      <c r="AT38" s="72"/>
      <c r="AU38" s="73"/>
      <c r="AV38" s="73"/>
      <c r="AW38" s="73"/>
      <c r="AX38" s="73"/>
      <c r="AY38" s="73"/>
      <c r="AZ38" s="73"/>
      <c r="BA38" s="73"/>
      <c r="BB38" s="73"/>
      <c r="BC38" s="73"/>
      <c r="BD38" s="73"/>
      <c r="BE38" s="73"/>
      <c r="BF38" s="73"/>
      <c r="BG38" s="73"/>
      <c r="BH38" s="72"/>
      <c r="BI38" s="72"/>
      <c r="BJ38" s="73"/>
      <c r="BK38" s="73"/>
      <c r="BL38" s="73"/>
      <c r="BM38" s="73"/>
      <c r="BN38" s="73"/>
      <c r="BO38" s="73"/>
      <c r="BP38" s="73"/>
      <c r="BQ38" s="73"/>
      <c r="BR38" s="73"/>
      <c r="BS38" s="73"/>
      <c r="BT38" s="73"/>
      <c r="BU38" s="73"/>
      <c r="BV38" s="73"/>
      <c r="BW38" s="72"/>
      <c r="BX38" s="72"/>
      <c r="BY38" s="73"/>
      <c r="BZ38" s="73"/>
      <c r="CA38" s="73"/>
      <c r="CB38" s="73"/>
      <c r="CC38" s="73"/>
      <c r="CD38" s="73"/>
      <c r="CE38" s="73"/>
      <c r="CF38" s="73"/>
      <c r="CG38" s="73"/>
      <c r="CH38" s="73"/>
      <c r="CI38" s="73"/>
      <c r="CJ38" s="73"/>
      <c r="CK38" s="73"/>
      <c r="CL38" s="72"/>
      <c r="CM38" s="72"/>
      <c r="CN38" s="73"/>
      <c r="CO38" s="73"/>
      <c r="CP38" s="73"/>
      <c r="CQ38" s="73"/>
      <c r="CR38" s="73"/>
      <c r="CS38" s="73"/>
      <c r="CT38" s="73"/>
      <c r="CU38" s="73"/>
      <c r="CV38" s="73"/>
      <c r="CW38" s="73"/>
      <c r="CX38" s="73"/>
      <c r="CY38" s="73"/>
      <c r="CZ38" s="73"/>
      <c r="DA38" s="72"/>
      <c r="DB38" s="72"/>
      <c r="DC38" s="73"/>
      <c r="DD38" s="73"/>
      <c r="DE38" s="73"/>
      <c r="DF38" s="73"/>
      <c r="DG38" s="73"/>
      <c r="DH38" s="73"/>
      <c r="DI38" s="73"/>
      <c r="DJ38" s="73"/>
      <c r="DK38" s="73"/>
      <c r="DL38" s="73"/>
      <c r="DM38" s="73"/>
      <c r="DN38" s="73"/>
      <c r="DO38" s="73"/>
      <c r="DP38" s="72"/>
      <c r="DQ38" s="72"/>
      <c r="DR38" s="73"/>
      <c r="DS38" s="73"/>
      <c r="DT38" s="73"/>
      <c r="DU38" s="73"/>
      <c r="DV38" s="73"/>
      <c r="DW38" s="73"/>
      <c r="DX38" s="73"/>
      <c r="DY38" s="73"/>
      <c r="DZ38" s="73"/>
      <c r="EA38" s="73"/>
      <c r="EB38" s="73"/>
      <c r="EC38" s="73"/>
      <c r="ED38" s="73"/>
      <c r="EE38" s="72"/>
      <c r="EF38" s="72"/>
      <c r="EG38" s="73"/>
      <c r="EH38" s="73"/>
      <c r="EI38" s="73"/>
      <c r="EJ38" s="73"/>
      <c r="EK38" s="73"/>
      <c r="EL38" s="73"/>
      <c r="EM38" s="73"/>
      <c r="EN38" s="73"/>
      <c r="EO38" s="73"/>
      <c r="EP38" s="73"/>
      <c r="EQ38" s="73"/>
      <c r="ER38" s="73"/>
      <c r="ES38" s="73"/>
      <c r="ET38" s="72"/>
      <c r="EU38" s="72"/>
      <c r="EV38" s="73"/>
      <c r="EW38" s="73"/>
      <c r="EX38" s="73"/>
      <c r="EY38" s="73"/>
      <c r="EZ38" s="73"/>
      <c r="FA38" s="73"/>
      <c r="FB38" s="73"/>
      <c r="FC38" s="73"/>
      <c r="FD38" s="73"/>
      <c r="FE38" s="73"/>
      <c r="FF38" s="73"/>
      <c r="FG38" s="73"/>
      <c r="FH38" s="73"/>
      <c r="FI38" s="72"/>
      <c r="FJ38" s="72"/>
      <c r="FK38" s="73"/>
      <c r="FL38" s="73"/>
      <c r="FM38" s="73"/>
      <c r="FN38" s="73"/>
      <c r="FO38" s="73"/>
      <c r="FP38" s="73"/>
      <c r="FQ38" s="73"/>
      <c r="FR38" s="73"/>
      <c r="FS38" s="73"/>
      <c r="FT38" s="73"/>
      <c r="FU38" s="73"/>
      <c r="FV38" s="73"/>
      <c r="FW38" s="73"/>
      <c r="FX38" s="72"/>
      <c r="FY38" s="72"/>
      <c r="FZ38" s="73"/>
      <c r="GA38" s="73"/>
      <c r="GB38" s="73"/>
      <c r="GC38" s="73"/>
      <c r="GD38" s="73"/>
      <c r="GE38" s="73"/>
      <c r="GF38" s="73"/>
      <c r="GG38" s="73"/>
      <c r="GH38" s="73"/>
      <c r="GI38" s="73"/>
      <c r="GJ38" s="73"/>
      <c r="GK38" s="73"/>
      <c r="GL38" s="73"/>
      <c r="GM38" s="72"/>
      <c r="GN38" s="72"/>
      <c r="GO38" s="73"/>
      <c r="GP38" s="73"/>
      <c r="GQ38" s="73"/>
      <c r="GR38" s="73"/>
      <c r="GS38" s="73"/>
      <c r="GT38" s="73"/>
      <c r="GU38" s="73"/>
      <c r="GV38" s="73"/>
      <c r="GW38" s="73"/>
      <c r="GX38" s="73"/>
      <c r="GY38" s="73"/>
      <c r="GZ38" s="73"/>
      <c r="HA38" s="73"/>
      <c r="HB38" s="72"/>
      <c r="HC38" s="72"/>
      <c r="HD38" s="73"/>
      <c r="HE38" s="73"/>
      <c r="HF38" s="73"/>
      <c r="HG38" s="73"/>
      <c r="HH38" s="73"/>
      <c r="HI38" s="73"/>
      <c r="HJ38" s="73"/>
      <c r="HK38" s="73"/>
      <c r="HL38" s="73"/>
      <c r="HM38" s="73"/>
      <c r="HN38" s="73"/>
      <c r="HO38" s="73"/>
      <c r="HP38" s="73"/>
      <c r="HQ38" s="72"/>
      <c r="HR38" s="72"/>
      <c r="HS38" s="73"/>
      <c r="HT38" s="73"/>
      <c r="HU38" s="73"/>
      <c r="HV38" s="73"/>
      <c r="HW38" s="73"/>
      <c r="HX38" s="73"/>
      <c r="HY38" s="73"/>
      <c r="HZ38" s="73"/>
      <c r="IA38" s="73"/>
      <c r="IB38" s="73"/>
      <c r="IC38" s="73"/>
      <c r="ID38" s="73"/>
      <c r="IE38" s="73"/>
      <c r="IF38" s="72"/>
      <c r="IG38" s="72"/>
      <c r="IH38" s="73"/>
      <c r="II38" s="73"/>
      <c r="IJ38" s="73"/>
      <c r="IK38" s="73"/>
      <c r="IL38" s="73"/>
      <c r="IM38" s="73"/>
      <c r="IN38" s="73"/>
      <c r="IO38" s="73"/>
      <c r="IP38" s="73"/>
      <c r="IQ38" s="73"/>
      <c r="IR38" s="73"/>
      <c r="IS38" s="73"/>
      <c r="IT38" s="73"/>
      <c r="IU38" s="72"/>
    </row>
    <row r="39" spans="1:255" s="74" customFormat="1" ht="14.1" customHeight="1" x14ac:dyDescent="0.25">
      <c r="A39" s="71"/>
      <c r="B39" s="81" t="s">
        <v>95</v>
      </c>
      <c r="C39" s="85">
        <v>1438792.69</v>
      </c>
      <c r="D39" s="85">
        <v>1472813.324</v>
      </c>
      <c r="E39" s="85">
        <v>61874.215989999997</v>
      </c>
      <c r="F39" s="85">
        <v>55219.30674</v>
      </c>
      <c r="G39" s="85">
        <v>540.49333000000001</v>
      </c>
      <c r="H39" s="85">
        <v>3029240.04097</v>
      </c>
      <c r="I39" s="85">
        <v>91.01606000000001</v>
      </c>
      <c r="J39" s="85">
        <v>1148.8154400000001</v>
      </c>
      <c r="K39" s="85">
        <v>1239.8315</v>
      </c>
      <c r="L39" s="85">
        <v>28526.086089999997</v>
      </c>
      <c r="M39" s="85"/>
      <c r="N39" s="85">
        <v>28526.086089999997</v>
      </c>
      <c r="O39" s="84">
        <v>3059005.9585599997</v>
      </c>
      <c r="P39" s="84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2"/>
      <c r="AE39" s="72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2"/>
      <c r="AT39" s="72"/>
      <c r="AU39" s="73"/>
      <c r="AV39" s="73"/>
      <c r="AW39" s="73"/>
      <c r="AX39" s="73"/>
      <c r="AY39" s="73"/>
      <c r="AZ39" s="73"/>
      <c r="BA39" s="73"/>
      <c r="BB39" s="73"/>
      <c r="BC39" s="73"/>
      <c r="BD39" s="73"/>
      <c r="BE39" s="73"/>
      <c r="BF39" s="73"/>
      <c r="BG39" s="73"/>
      <c r="BH39" s="72"/>
      <c r="BI39" s="72"/>
      <c r="BJ39" s="73"/>
      <c r="BK39" s="73"/>
      <c r="BL39" s="73"/>
      <c r="BM39" s="73"/>
      <c r="BN39" s="73"/>
      <c r="BO39" s="73"/>
      <c r="BP39" s="73"/>
      <c r="BQ39" s="73"/>
      <c r="BR39" s="73"/>
      <c r="BS39" s="73"/>
      <c r="BT39" s="73"/>
      <c r="BU39" s="73"/>
      <c r="BV39" s="73"/>
      <c r="BW39" s="72"/>
      <c r="BX39" s="72"/>
      <c r="BY39" s="73"/>
      <c r="BZ39" s="73"/>
      <c r="CA39" s="73"/>
      <c r="CB39" s="73"/>
      <c r="CC39" s="73"/>
      <c r="CD39" s="73"/>
      <c r="CE39" s="73"/>
      <c r="CF39" s="73"/>
      <c r="CG39" s="73"/>
      <c r="CH39" s="73"/>
      <c r="CI39" s="73"/>
      <c r="CJ39" s="73"/>
      <c r="CK39" s="73"/>
      <c r="CL39" s="72"/>
      <c r="CM39" s="72"/>
      <c r="CN39" s="73"/>
      <c r="CO39" s="73"/>
      <c r="CP39" s="73"/>
      <c r="CQ39" s="73"/>
      <c r="CR39" s="73"/>
      <c r="CS39" s="73"/>
      <c r="CT39" s="73"/>
      <c r="CU39" s="73"/>
      <c r="CV39" s="73"/>
      <c r="CW39" s="73"/>
      <c r="CX39" s="73"/>
      <c r="CY39" s="73"/>
      <c r="CZ39" s="73"/>
      <c r="DA39" s="72"/>
      <c r="DB39" s="72"/>
      <c r="DC39" s="73"/>
      <c r="DD39" s="73"/>
      <c r="DE39" s="73"/>
      <c r="DF39" s="73"/>
      <c r="DG39" s="73"/>
      <c r="DH39" s="73"/>
      <c r="DI39" s="73"/>
      <c r="DJ39" s="73"/>
      <c r="DK39" s="73"/>
      <c r="DL39" s="73"/>
      <c r="DM39" s="73"/>
      <c r="DN39" s="73"/>
      <c r="DO39" s="73"/>
      <c r="DP39" s="72"/>
      <c r="DQ39" s="72"/>
      <c r="DR39" s="73"/>
      <c r="DS39" s="73"/>
      <c r="DT39" s="73"/>
      <c r="DU39" s="73"/>
      <c r="DV39" s="73"/>
      <c r="DW39" s="73"/>
      <c r="DX39" s="73"/>
      <c r="DY39" s="73"/>
      <c r="DZ39" s="73"/>
      <c r="EA39" s="73"/>
      <c r="EB39" s="73"/>
      <c r="EC39" s="73"/>
      <c r="ED39" s="73"/>
      <c r="EE39" s="72"/>
      <c r="EF39" s="72"/>
      <c r="EG39" s="73"/>
      <c r="EH39" s="73"/>
      <c r="EI39" s="73"/>
      <c r="EJ39" s="73"/>
      <c r="EK39" s="73"/>
      <c r="EL39" s="73"/>
      <c r="EM39" s="73"/>
      <c r="EN39" s="73"/>
      <c r="EO39" s="73"/>
      <c r="EP39" s="73"/>
      <c r="EQ39" s="73"/>
      <c r="ER39" s="73"/>
      <c r="ES39" s="73"/>
      <c r="ET39" s="72"/>
      <c r="EU39" s="72"/>
      <c r="EV39" s="73"/>
      <c r="EW39" s="73"/>
      <c r="EX39" s="73"/>
      <c r="EY39" s="73"/>
      <c r="EZ39" s="73"/>
      <c r="FA39" s="73"/>
      <c r="FB39" s="73"/>
      <c r="FC39" s="73"/>
      <c r="FD39" s="73"/>
      <c r="FE39" s="73"/>
      <c r="FF39" s="73"/>
      <c r="FG39" s="73"/>
      <c r="FH39" s="73"/>
      <c r="FI39" s="72"/>
      <c r="FJ39" s="72"/>
      <c r="FK39" s="73"/>
      <c r="FL39" s="73"/>
      <c r="FM39" s="73"/>
      <c r="FN39" s="73"/>
      <c r="FO39" s="73"/>
      <c r="FP39" s="73"/>
      <c r="FQ39" s="73"/>
      <c r="FR39" s="73"/>
      <c r="FS39" s="73"/>
      <c r="FT39" s="73"/>
      <c r="FU39" s="73"/>
      <c r="FV39" s="73"/>
      <c r="FW39" s="73"/>
      <c r="FX39" s="72"/>
      <c r="FY39" s="72"/>
      <c r="FZ39" s="73"/>
      <c r="GA39" s="73"/>
      <c r="GB39" s="73"/>
      <c r="GC39" s="73"/>
      <c r="GD39" s="73"/>
      <c r="GE39" s="73"/>
      <c r="GF39" s="73"/>
      <c r="GG39" s="73"/>
      <c r="GH39" s="73"/>
      <c r="GI39" s="73"/>
      <c r="GJ39" s="73"/>
      <c r="GK39" s="73"/>
      <c r="GL39" s="73"/>
      <c r="GM39" s="72"/>
      <c r="GN39" s="72"/>
      <c r="GO39" s="73"/>
      <c r="GP39" s="73"/>
      <c r="GQ39" s="73"/>
      <c r="GR39" s="73"/>
      <c r="GS39" s="73"/>
      <c r="GT39" s="73"/>
      <c r="GU39" s="73"/>
      <c r="GV39" s="73"/>
      <c r="GW39" s="73"/>
      <c r="GX39" s="73"/>
      <c r="GY39" s="73"/>
      <c r="GZ39" s="73"/>
      <c r="HA39" s="73"/>
      <c r="HB39" s="72"/>
      <c r="HC39" s="72"/>
      <c r="HD39" s="73"/>
      <c r="HE39" s="73"/>
      <c r="HF39" s="73"/>
      <c r="HG39" s="73"/>
      <c r="HH39" s="73"/>
      <c r="HI39" s="73"/>
      <c r="HJ39" s="73"/>
      <c r="HK39" s="73"/>
      <c r="HL39" s="73"/>
      <c r="HM39" s="73"/>
      <c r="HN39" s="73"/>
      <c r="HO39" s="73"/>
      <c r="HP39" s="73"/>
      <c r="HQ39" s="72"/>
      <c r="HR39" s="72"/>
      <c r="HS39" s="73"/>
      <c r="HT39" s="73"/>
      <c r="HU39" s="73"/>
      <c r="HV39" s="73"/>
      <c r="HW39" s="73"/>
      <c r="HX39" s="73"/>
      <c r="HY39" s="73"/>
      <c r="HZ39" s="73"/>
      <c r="IA39" s="73"/>
      <c r="IB39" s="73"/>
      <c r="IC39" s="73"/>
      <c r="ID39" s="73"/>
      <c r="IE39" s="73"/>
      <c r="IF39" s="72"/>
      <c r="IG39" s="72"/>
      <c r="IH39" s="73"/>
      <c r="II39" s="73"/>
      <c r="IJ39" s="73"/>
      <c r="IK39" s="73"/>
      <c r="IL39" s="73"/>
      <c r="IM39" s="73"/>
      <c r="IN39" s="73"/>
      <c r="IO39" s="73"/>
      <c r="IP39" s="73"/>
      <c r="IQ39" s="73"/>
      <c r="IR39" s="73"/>
      <c r="IS39" s="73"/>
      <c r="IT39" s="73"/>
      <c r="IU39" s="72"/>
    </row>
    <row r="40" spans="1:255" s="74" customFormat="1" ht="14.1" customHeight="1" x14ac:dyDescent="0.25">
      <c r="A40" s="71"/>
      <c r="B40" s="81" t="s">
        <v>96</v>
      </c>
      <c r="C40" s="85">
        <v>1840289</v>
      </c>
      <c r="D40" s="85">
        <v>2603410</v>
      </c>
      <c r="E40" s="85">
        <v>122530.07016</v>
      </c>
      <c r="F40" s="85">
        <v>592798.23418000003</v>
      </c>
      <c r="G40" s="85">
        <v>1719.5084099999999</v>
      </c>
      <c r="H40" s="85">
        <v>5160747.8554099994</v>
      </c>
      <c r="I40" s="85">
        <v>244.48903999999999</v>
      </c>
      <c r="J40" s="85">
        <v>44084.949250000005</v>
      </c>
      <c r="K40" s="85">
        <v>44329.438290000006</v>
      </c>
      <c r="L40" s="85">
        <v>30529.216420000001</v>
      </c>
      <c r="M40" s="85">
        <v>270000</v>
      </c>
      <c r="N40" s="85">
        <v>300529.21642000001</v>
      </c>
      <c r="O40" s="84">
        <v>5505606.5101199998</v>
      </c>
      <c r="P40" s="84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72"/>
      <c r="AE40" s="72"/>
      <c r="AF40" s="73"/>
      <c r="AG40" s="73"/>
      <c r="AH40" s="73"/>
      <c r="AI40" s="73"/>
      <c r="AJ40" s="73"/>
      <c r="AK40" s="73"/>
      <c r="AL40" s="73"/>
      <c r="AM40" s="73"/>
      <c r="AN40" s="73"/>
      <c r="AO40" s="73"/>
      <c r="AP40" s="73"/>
      <c r="AQ40" s="73"/>
      <c r="AR40" s="73"/>
      <c r="AS40" s="72"/>
      <c r="AT40" s="72"/>
      <c r="AU40" s="73"/>
      <c r="AV40" s="73"/>
      <c r="AW40" s="73"/>
      <c r="AX40" s="73"/>
      <c r="AY40" s="73"/>
      <c r="AZ40" s="73"/>
      <c r="BA40" s="73"/>
      <c r="BB40" s="73"/>
      <c r="BC40" s="73"/>
      <c r="BD40" s="73"/>
      <c r="BE40" s="73"/>
      <c r="BF40" s="73"/>
      <c r="BG40" s="73"/>
      <c r="BH40" s="72"/>
      <c r="BI40" s="72"/>
      <c r="BJ40" s="73"/>
      <c r="BK40" s="73"/>
      <c r="BL40" s="73"/>
      <c r="BM40" s="73"/>
      <c r="BN40" s="73"/>
      <c r="BO40" s="73"/>
      <c r="BP40" s="73"/>
      <c r="BQ40" s="73"/>
      <c r="BR40" s="73"/>
      <c r="BS40" s="73"/>
      <c r="BT40" s="73"/>
      <c r="BU40" s="73"/>
      <c r="BV40" s="73"/>
      <c r="BW40" s="72"/>
      <c r="BX40" s="72"/>
      <c r="BY40" s="73"/>
      <c r="BZ40" s="73"/>
      <c r="CA40" s="73"/>
      <c r="CB40" s="73"/>
      <c r="CC40" s="73"/>
      <c r="CD40" s="73"/>
      <c r="CE40" s="73"/>
      <c r="CF40" s="73"/>
      <c r="CG40" s="73"/>
      <c r="CH40" s="73"/>
      <c r="CI40" s="73"/>
      <c r="CJ40" s="73"/>
      <c r="CK40" s="73"/>
      <c r="CL40" s="72"/>
      <c r="CM40" s="72"/>
      <c r="CN40" s="73"/>
      <c r="CO40" s="73"/>
      <c r="CP40" s="73"/>
      <c r="CQ40" s="73"/>
      <c r="CR40" s="73"/>
      <c r="CS40" s="73"/>
      <c r="CT40" s="73"/>
      <c r="CU40" s="73"/>
      <c r="CV40" s="73"/>
      <c r="CW40" s="73"/>
      <c r="CX40" s="73"/>
      <c r="CY40" s="73"/>
      <c r="CZ40" s="73"/>
      <c r="DA40" s="72"/>
      <c r="DB40" s="72"/>
      <c r="DC40" s="73"/>
      <c r="DD40" s="73"/>
      <c r="DE40" s="73"/>
      <c r="DF40" s="73"/>
      <c r="DG40" s="73"/>
      <c r="DH40" s="73"/>
      <c r="DI40" s="73"/>
      <c r="DJ40" s="73"/>
      <c r="DK40" s="73"/>
      <c r="DL40" s="73"/>
      <c r="DM40" s="73"/>
      <c r="DN40" s="73"/>
      <c r="DO40" s="73"/>
      <c r="DP40" s="72"/>
      <c r="DQ40" s="72"/>
      <c r="DR40" s="73"/>
      <c r="DS40" s="73"/>
      <c r="DT40" s="73"/>
      <c r="DU40" s="73"/>
      <c r="DV40" s="73"/>
      <c r="DW40" s="73"/>
      <c r="DX40" s="73"/>
      <c r="DY40" s="73"/>
      <c r="DZ40" s="73"/>
      <c r="EA40" s="73"/>
      <c r="EB40" s="73"/>
      <c r="EC40" s="73"/>
      <c r="ED40" s="73"/>
      <c r="EE40" s="72"/>
      <c r="EF40" s="72"/>
      <c r="EG40" s="73"/>
      <c r="EH40" s="73"/>
      <c r="EI40" s="73"/>
      <c r="EJ40" s="73"/>
      <c r="EK40" s="73"/>
      <c r="EL40" s="73"/>
      <c r="EM40" s="73"/>
      <c r="EN40" s="73"/>
      <c r="EO40" s="73"/>
      <c r="EP40" s="73"/>
      <c r="EQ40" s="73"/>
      <c r="ER40" s="73"/>
      <c r="ES40" s="73"/>
      <c r="ET40" s="72"/>
      <c r="EU40" s="72"/>
      <c r="EV40" s="73"/>
      <c r="EW40" s="73"/>
      <c r="EX40" s="73"/>
      <c r="EY40" s="73"/>
      <c r="EZ40" s="73"/>
      <c r="FA40" s="73"/>
      <c r="FB40" s="73"/>
      <c r="FC40" s="73"/>
      <c r="FD40" s="73"/>
      <c r="FE40" s="73"/>
      <c r="FF40" s="73"/>
      <c r="FG40" s="73"/>
      <c r="FH40" s="73"/>
      <c r="FI40" s="72"/>
      <c r="FJ40" s="72"/>
      <c r="FK40" s="73"/>
      <c r="FL40" s="73"/>
      <c r="FM40" s="73"/>
      <c r="FN40" s="73"/>
      <c r="FO40" s="73"/>
      <c r="FP40" s="73"/>
      <c r="FQ40" s="73"/>
      <c r="FR40" s="73"/>
      <c r="FS40" s="73"/>
      <c r="FT40" s="73"/>
      <c r="FU40" s="73"/>
      <c r="FV40" s="73"/>
      <c r="FW40" s="73"/>
      <c r="FX40" s="72"/>
      <c r="FY40" s="72"/>
      <c r="FZ40" s="73"/>
      <c r="GA40" s="73"/>
      <c r="GB40" s="73"/>
      <c r="GC40" s="73"/>
      <c r="GD40" s="73"/>
      <c r="GE40" s="73"/>
      <c r="GF40" s="73"/>
      <c r="GG40" s="73"/>
      <c r="GH40" s="73"/>
      <c r="GI40" s="73"/>
      <c r="GJ40" s="73"/>
      <c r="GK40" s="73"/>
      <c r="GL40" s="73"/>
      <c r="GM40" s="72"/>
      <c r="GN40" s="72"/>
      <c r="GO40" s="73"/>
      <c r="GP40" s="73"/>
      <c r="GQ40" s="73"/>
      <c r="GR40" s="73"/>
      <c r="GS40" s="73"/>
      <c r="GT40" s="73"/>
      <c r="GU40" s="73"/>
      <c r="GV40" s="73"/>
      <c r="GW40" s="73"/>
      <c r="GX40" s="73"/>
      <c r="GY40" s="73"/>
      <c r="GZ40" s="73"/>
      <c r="HA40" s="73"/>
      <c r="HB40" s="72"/>
      <c r="HC40" s="72"/>
      <c r="HD40" s="73"/>
      <c r="HE40" s="73"/>
      <c r="HF40" s="73"/>
      <c r="HG40" s="73"/>
      <c r="HH40" s="73"/>
      <c r="HI40" s="73"/>
      <c r="HJ40" s="73"/>
      <c r="HK40" s="73"/>
      <c r="HL40" s="73"/>
      <c r="HM40" s="73"/>
      <c r="HN40" s="73"/>
      <c r="HO40" s="73"/>
      <c r="HP40" s="73"/>
      <c r="HQ40" s="72"/>
      <c r="HR40" s="72"/>
      <c r="HS40" s="73"/>
      <c r="HT40" s="73"/>
      <c r="HU40" s="73"/>
      <c r="HV40" s="73"/>
      <c r="HW40" s="73"/>
      <c r="HX40" s="73"/>
      <c r="HY40" s="73"/>
      <c r="HZ40" s="73"/>
      <c r="IA40" s="73"/>
      <c r="IB40" s="73"/>
      <c r="IC40" s="73"/>
      <c r="ID40" s="73"/>
      <c r="IE40" s="73"/>
      <c r="IF40" s="72"/>
      <c r="IG40" s="72"/>
      <c r="IH40" s="73"/>
      <c r="II40" s="73"/>
      <c r="IJ40" s="73"/>
      <c r="IK40" s="73"/>
      <c r="IL40" s="73"/>
      <c r="IM40" s="73"/>
      <c r="IN40" s="73"/>
      <c r="IO40" s="73"/>
      <c r="IP40" s="73"/>
      <c r="IQ40" s="73"/>
      <c r="IR40" s="73"/>
      <c r="IS40" s="73"/>
      <c r="IT40" s="73"/>
      <c r="IU40" s="72"/>
    </row>
    <row r="41" spans="1:255" s="74" customFormat="1" ht="14.1" customHeight="1" x14ac:dyDescent="0.25">
      <c r="A41" s="71"/>
      <c r="B41" s="81" t="s">
        <v>97</v>
      </c>
      <c r="C41" s="85">
        <v>3950044.2850000001</v>
      </c>
      <c r="D41" s="85">
        <v>3611574.2989999996</v>
      </c>
      <c r="E41" s="85">
        <v>190728.85172999999</v>
      </c>
      <c r="F41" s="85">
        <v>676375.42958999996</v>
      </c>
      <c r="G41" s="85">
        <v>6735.4675499999994</v>
      </c>
      <c r="H41" s="85">
        <v>8435458.3420800008</v>
      </c>
      <c r="I41" s="85">
        <v>2118.2847200000001</v>
      </c>
      <c r="J41" s="85">
        <v>61911.173949999997</v>
      </c>
      <c r="K41" s="85">
        <v>64029.45867</v>
      </c>
      <c r="L41" s="85">
        <v>30905.002679999998</v>
      </c>
      <c r="M41" s="85">
        <v>270000</v>
      </c>
      <c r="N41" s="85">
        <v>300905.00267999998</v>
      </c>
      <c r="O41" s="84">
        <v>8800392.8034300003</v>
      </c>
      <c r="P41" s="84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2"/>
      <c r="AE41" s="72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  <c r="AS41" s="72"/>
      <c r="AT41" s="72"/>
      <c r="AU41" s="73"/>
      <c r="AV41" s="73"/>
      <c r="AW41" s="73"/>
      <c r="AX41" s="73"/>
      <c r="AY41" s="73"/>
      <c r="AZ41" s="73"/>
      <c r="BA41" s="73"/>
      <c r="BB41" s="73"/>
      <c r="BC41" s="73"/>
      <c r="BD41" s="73"/>
      <c r="BE41" s="73"/>
      <c r="BF41" s="73"/>
      <c r="BG41" s="73"/>
      <c r="BH41" s="72"/>
      <c r="BI41" s="72"/>
      <c r="BJ41" s="73"/>
      <c r="BK41" s="73"/>
      <c r="BL41" s="73"/>
      <c r="BM41" s="73"/>
      <c r="BN41" s="73"/>
      <c r="BO41" s="73"/>
      <c r="BP41" s="73"/>
      <c r="BQ41" s="73"/>
      <c r="BR41" s="73"/>
      <c r="BS41" s="73"/>
      <c r="BT41" s="73"/>
      <c r="BU41" s="73"/>
      <c r="BV41" s="73"/>
      <c r="BW41" s="72"/>
      <c r="BX41" s="72"/>
      <c r="BY41" s="73"/>
      <c r="BZ41" s="73"/>
      <c r="CA41" s="73"/>
      <c r="CB41" s="73"/>
      <c r="CC41" s="73"/>
      <c r="CD41" s="73"/>
      <c r="CE41" s="73"/>
      <c r="CF41" s="73"/>
      <c r="CG41" s="73"/>
      <c r="CH41" s="73"/>
      <c r="CI41" s="73"/>
      <c r="CJ41" s="73"/>
      <c r="CK41" s="73"/>
      <c r="CL41" s="72"/>
      <c r="CM41" s="72"/>
      <c r="CN41" s="73"/>
      <c r="CO41" s="73"/>
      <c r="CP41" s="73"/>
      <c r="CQ41" s="73"/>
      <c r="CR41" s="73"/>
      <c r="CS41" s="73"/>
      <c r="CT41" s="73"/>
      <c r="CU41" s="73"/>
      <c r="CV41" s="73"/>
      <c r="CW41" s="73"/>
      <c r="CX41" s="73"/>
      <c r="CY41" s="73"/>
      <c r="CZ41" s="73"/>
      <c r="DA41" s="72"/>
      <c r="DB41" s="72"/>
      <c r="DC41" s="73"/>
      <c r="DD41" s="73"/>
      <c r="DE41" s="73"/>
      <c r="DF41" s="73"/>
      <c r="DG41" s="73"/>
      <c r="DH41" s="73"/>
      <c r="DI41" s="73"/>
      <c r="DJ41" s="73"/>
      <c r="DK41" s="73"/>
      <c r="DL41" s="73"/>
      <c r="DM41" s="73"/>
      <c r="DN41" s="73"/>
      <c r="DO41" s="73"/>
      <c r="DP41" s="72"/>
      <c r="DQ41" s="72"/>
      <c r="DR41" s="73"/>
      <c r="DS41" s="73"/>
      <c r="DT41" s="73"/>
      <c r="DU41" s="73"/>
      <c r="DV41" s="73"/>
      <c r="DW41" s="73"/>
      <c r="DX41" s="73"/>
      <c r="DY41" s="73"/>
      <c r="DZ41" s="73"/>
      <c r="EA41" s="73"/>
      <c r="EB41" s="73"/>
      <c r="EC41" s="73"/>
      <c r="ED41" s="73"/>
      <c r="EE41" s="72"/>
      <c r="EF41" s="72"/>
      <c r="EG41" s="73"/>
      <c r="EH41" s="73"/>
      <c r="EI41" s="73"/>
      <c r="EJ41" s="73"/>
      <c r="EK41" s="73"/>
      <c r="EL41" s="73"/>
      <c r="EM41" s="73"/>
      <c r="EN41" s="73"/>
      <c r="EO41" s="73"/>
      <c r="EP41" s="73"/>
      <c r="EQ41" s="73"/>
      <c r="ER41" s="73"/>
      <c r="ES41" s="73"/>
      <c r="ET41" s="72"/>
      <c r="EU41" s="72"/>
      <c r="EV41" s="73"/>
      <c r="EW41" s="73"/>
      <c r="EX41" s="73"/>
      <c r="EY41" s="73"/>
      <c r="EZ41" s="73"/>
      <c r="FA41" s="73"/>
      <c r="FB41" s="73"/>
      <c r="FC41" s="73"/>
      <c r="FD41" s="73"/>
      <c r="FE41" s="73"/>
      <c r="FF41" s="73"/>
      <c r="FG41" s="73"/>
      <c r="FH41" s="73"/>
      <c r="FI41" s="72"/>
      <c r="FJ41" s="72"/>
      <c r="FK41" s="73"/>
      <c r="FL41" s="73"/>
      <c r="FM41" s="73"/>
      <c r="FN41" s="73"/>
      <c r="FO41" s="73"/>
      <c r="FP41" s="73"/>
      <c r="FQ41" s="73"/>
      <c r="FR41" s="73"/>
      <c r="FS41" s="73"/>
      <c r="FT41" s="73"/>
      <c r="FU41" s="73"/>
      <c r="FV41" s="73"/>
      <c r="FW41" s="73"/>
      <c r="FX41" s="72"/>
      <c r="FY41" s="72"/>
      <c r="FZ41" s="73"/>
      <c r="GA41" s="73"/>
      <c r="GB41" s="73"/>
      <c r="GC41" s="73"/>
      <c r="GD41" s="73"/>
      <c r="GE41" s="73"/>
      <c r="GF41" s="73"/>
      <c r="GG41" s="73"/>
      <c r="GH41" s="73"/>
      <c r="GI41" s="73"/>
      <c r="GJ41" s="73"/>
      <c r="GK41" s="73"/>
      <c r="GL41" s="73"/>
      <c r="GM41" s="72"/>
      <c r="GN41" s="72"/>
      <c r="GO41" s="73"/>
      <c r="GP41" s="73"/>
      <c r="GQ41" s="73"/>
      <c r="GR41" s="73"/>
      <c r="GS41" s="73"/>
      <c r="GT41" s="73"/>
      <c r="GU41" s="73"/>
      <c r="GV41" s="73"/>
      <c r="GW41" s="73"/>
      <c r="GX41" s="73"/>
      <c r="GY41" s="73"/>
      <c r="GZ41" s="73"/>
      <c r="HA41" s="73"/>
      <c r="HB41" s="72"/>
      <c r="HC41" s="72"/>
      <c r="HD41" s="73"/>
      <c r="HE41" s="73"/>
      <c r="HF41" s="73"/>
      <c r="HG41" s="73"/>
      <c r="HH41" s="73"/>
      <c r="HI41" s="73"/>
      <c r="HJ41" s="73"/>
      <c r="HK41" s="73"/>
      <c r="HL41" s="73"/>
      <c r="HM41" s="73"/>
      <c r="HN41" s="73"/>
      <c r="HO41" s="73"/>
      <c r="HP41" s="73"/>
      <c r="HQ41" s="72"/>
      <c r="HR41" s="72"/>
      <c r="HS41" s="73"/>
      <c r="HT41" s="73"/>
      <c r="HU41" s="73"/>
      <c r="HV41" s="73"/>
      <c r="HW41" s="73"/>
      <c r="HX41" s="73"/>
      <c r="HY41" s="73"/>
      <c r="HZ41" s="73"/>
      <c r="IA41" s="73"/>
      <c r="IB41" s="73"/>
      <c r="IC41" s="73"/>
      <c r="ID41" s="73"/>
      <c r="IE41" s="73"/>
      <c r="IF41" s="72"/>
      <c r="IG41" s="72"/>
      <c r="IH41" s="73"/>
      <c r="II41" s="73"/>
      <c r="IJ41" s="73"/>
      <c r="IK41" s="73"/>
      <c r="IL41" s="73"/>
      <c r="IM41" s="73"/>
      <c r="IN41" s="73"/>
      <c r="IO41" s="73"/>
      <c r="IP41" s="73"/>
      <c r="IQ41" s="73"/>
      <c r="IR41" s="73"/>
      <c r="IS41" s="73"/>
      <c r="IT41" s="73"/>
      <c r="IU41" s="72"/>
    </row>
    <row r="42" spans="1:255" s="74" customFormat="1" ht="14.1" customHeight="1" x14ac:dyDescent="0.25">
      <c r="A42" s="71"/>
      <c r="B42" s="254" t="s">
        <v>98</v>
      </c>
      <c r="C42" s="236">
        <v>5455108.5329299979</v>
      </c>
      <c r="D42" s="236">
        <v>5769079.4238700019</v>
      </c>
      <c r="E42" s="236">
        <v>252818.35672999991</v>
      </c>
      <c r="F42" s="236">
        <v>1018980.0208200002</v>
      </c>
      <c r="G42" s="236">
        <v>13860.97004</v>
      </c>
      <c r="H42" s="236">
        <v>12509847.304389996</v>
      </c>
      <c r="I42" s="236">
        <v>2491.9030200000002</v>
      </c>
      <c r="J42" s="236">
        <v>112332.14218</v>
      </c>
      <c r="K42" s="236">
        <v>114824.04519999999</v>
      </c>
      <c r="L42" s="236">
        <v>31281.854199999998</v>
      </c>
      <c r="M42" s="236">
        <v>354000</v>
      </c>
      <c r="N42" s="236">
        <v>385281.8542</v>
      </c>
      <c r="O42" s="237">
        <v>13009953.203789996</v>
      </c>
      <c r="P42" s="84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/>
      <c r="AC42" s="73"/>
      <c r="AD42" s="72"/>
      <c r="AE42" s="72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3"/>
      <c r="AS42" s="72"/>
      <c r="AT42" s="72"/>
      <c r="AU42" s="73"/>
      <c r="AV42" s="73"/>
      <c r="AW42" s="73"/>
      <c r="AX42" s="73"/>
      <c r="AY42" s="73"/>
      <c r="AZ42" s="73"/>
      <c r="BA42" s="73"/>
      <c r="BB42" s="73"/>
      <c r="BC42" s="73"/>
      <c r="BD42" s="73"/>
      <c r="BE42" s="73"/>
      <c r="BF42" s="73"/>
      <c r="BG42" s="73"/>
      <c r="BH42" s="72"/>
      <c r="BI42" s="72"/>
      <c r="BJ42" s="73"/>
      <c r="BK42" s="73"/>
      <c r="BL42" s="73"/>
      <c r="BM42" s="73"/>
      <c r="BN42" s="73"/>
      <c r="BO42" s="73"/>
      <c r="BP42" s="73"/>
      <c r="BQ42" s="73"/>
      <c r="BR42" s="73"/>
      <c r="BS42" s="73"/>
      <c r="BT42" s="73"/>
      <c r="BU42" s="73"/>
      <c r="BV42" s="73"/>
      <c r="BW42" s="72"/>
      <c r="BX42" s="72"/>
      <c r="BY42" s="73"/>
      <c r="BZ42" s="73"/>
      <c r="CA42" s="73"/>
      <c r="CB42" s="73"/>
      <c r="CC42" s="73"/>
      <c r="CD42" s="73"/>
      <c r="CE42" s="73"/>
      <c r="CF42" s="73"/>
      <c r="CG42" s="73"/>
      <c r="CH42" s="73"/>
      <c r="CI42" s="73"/>
      <c r="CJ42" s="73"/>
      <c r="CK42" s="73"/>
      <c r="CL42" s="72"/>
      <c r="CM42" s="72"/>
      <c r="CN42" s="73"/>
      <c r="CO42" s="73"/>
      <c r="CP42" s="73"/>
      <c r="CQ42" s="73"/>
      <c r="CR42" s="73"/>
      <c r="CS42" s="73"/>
      <c r="CT42" s="73"/>
      <c r="CU42" s="73"/>
      <c r="CV42" s="73"/>
      <c r="CW42" s="73"/>
      <c r="CX42" s="73"/>
      <c r="CY42" s="73"/>
      <c r="CZ42" s="73"/>
      <c r="DA42" s="72"/>
      <c r="DB42" s="72"/>
      <c r="DC42" s="73"/>
      <c r="DD42" s="73"/>
      <c r="DE42" s="73"/>
      <c r="DF42" s="73"/>
      <c r="DG42" s="73"/>
      <c r="DH42" s="73"/>
      <c r="DI42" s="73"/>
      <c r="DJ42" s="73"/>
      <c r="DK42" s="73"/>
      <c r="DL42" s="73"/>
      <c r="DM42" s="73"/>
      <c r="DN42" s="73"/>
      <c r="DO42" s="73"/>
      <c r="DP42" s="72"/>
      <c r="DQ42" s="72"/>
      <c r="DR42" s="73"/>
      <c r="DS42" s="73"/>
      <c r="DT42" s="73"/>
      <c r="DU42" s="73"/>
      <c r="DV42" s="73"/>
      <c r="DW42" s="73"/>
      <c r="DX42" s="73"/>
      <c r="DY42" s="73"/>
      <c r="DZ42" s="73"/>
      <c r="EA42" s="73"/>
      <c r="EB42" s="73"/>
      <c r="EC42" s="73"/>
      <c r="ED42" s="73"/>
      <c r="EE42" s="72"/>
      <c r="EF42" s="72"/>
      <c r="EG42" s="73"/>
      <c r="EH42" s="73"/>
      <c r="EI42" s="73"/>
      <c r="EJ42" s="73"/>
      <c r="EK42" s="73"/>
      <c r="EL42" s="73"/>
      <c r="EM42" s="73"/>
      <c r="EN42" s="73"/>
      <c r="EO42" s="73"/>
      <c r="EP42" s="73"/>
      <c r="EQ42" s="73"/>
      <c r="ER42" s="73"/>
      <c r="ES42" s="73"/>
      <c r="ET42" s="72"/>
      <c r="EU42" s="72"/>
      <c r="EV42" s="73"/>
      <c r="EW42" s="73"/>
      <c r="EX42" s="73"/>
      <c r="EY42" s="73"/>
      <c r="EZ42" s="73"/>
      <c r="FA42" s="73"/>
      <c r="FB42" s="73"/>
      <c r="FC42" s="73"/>
      <c r="FD42" s="73"/>
      <c r="FE42" s="73"/>
      <c r="FF42" s="73"/>
      <c r="FG42" s="73"/>
      <c r="FH42" s="73"/>
      <c r="FI42" s="72"/>
      <c r="FJ42" s="72"/>
      <c r="FK42" s="73"/>
      <c r="FL42" s="73"/>
      <c r="FM42" s="73"/>
      <c r="FN42" s="73"/>
      <c r="FO42" s="73"/>
      <c r="FP42" s="73"/>
      <c r="FQ42" s="73"/>
      <c r="FR42" s="73"/>
      <c r="FS42" s="73"/>
      <c r="FT42" s="73"/>
      <c r="FU42" s="73"/>
      <c r="FV42" s="73"/>
      <c r="FW42" s="73"/>
      <c r="FX42" s="72"/>
      <c r="FY42" s="72"/>
      <c r="FZ42" s="73"/>
      <c r="GA42" s="73"/>
      <c r="GB42" s="73"/>
      <c r="GC42" s="73"/>
      <c r="GD42" s="73"/>
      <c r="GE42" s="73"/>
      <c r="GF42" s="73"/>
      <c r="GG42" s="73"/>
      <c r="GH42" s="73"/>
      <c r="GI42" s="73"/>
      <c r="GJ42" s="73"/>
      <c r="GK42" s="73"/>
      <c r="GL42" s="73"/>
      <c r="GM42" s="72"/>
      <c r="GN42" s="72"/>
      <c r="GO42" s="73"/>
      <c r="GP42" s="73"/>
      <c r="GQ42" s="73"/>
      <c r="GR42" s="73"/>
      <c r="GS42" s="73"/>
      <c r="GT42" s="73"/>
      <c r="GU42" s="73"/>
      <c r="GV42" s="73"/>
      <c r="GW42" s="73"/>
      <c r="GX42" s="73"/>
      <c r="GY42" s="73"/>
      <c r="GZ42" s="73"/>
      <c r="HA42" s="73"/>
      <c r="HB42" s="72"/>
      <c r="HC42" s="72"/>
      <c r="HD42" s="73"/>
      <c r="HE42" s="73"/>
      <c r="HF42" s="73"/>
      <c r="HG42" s="73"/>
      <c r="HH42" s="73"/>
      <c r="HI42" s="73"/>
      <c r="HJ42" s="73"/>
      <c r="HK42" s="73"/>
      <c r="HL42" s="73"/>
      <c r="HM42" s="73"/>
      <c r="HN42" s="73"/>
      <c r="HO42" s="73"/>
      <c r="HP42" s="73"/>
      <c r="HQ42" s="72"/>
      <c r="HR42" s="72"/>
      <c r="HS42" s="73"/>
      <c r="HT42" s="73"/>
      <c r="HU42" s="73"/>
      <c r="HV42" s="73"/>
      <c r="HW42" s="73"/>
      <c r="HX42" s="73"/>
      <c r="HY42" s="73"/>
      <c r="HZ42" s="73"/>
      <c r="IA42" s="73"/>
      <c r="IB42" s="73"/>
      <c r="IC42" s="73"/>
      <c r="ID42" s="73"/>
      <c r="IE42" s="73"/>
      <c r="IF42" s="72"/>
      <c r="IG42" s="72"/>
      <c r="IH42" s="73"/>
      <c r="II42" s="73"/>
      <c r="IJ42" s="73"/>
      <c r="IK42" s="73"/>
      <c r="IL42" s="73"/>
      <c r="IM42" s="73"/>
      <c r="IN42" s="73"/>
      <c r="IO42" s="73"/>
      <c r="IP42" s="73"/>
      <c r="IQ42" s="73"/>
      <c r="IR42" s="73"/>
      <c r="IS42" s="73"/>
      <c r="IT42" s="73"/>
      <c r="IU42" s="72"/>
    </row>
    <row r="43" spans="1:255" s="74" customFormat="1" ht="14.1" customHeight="1" x14ac:dyDescent="0.25">
      <c r="A43" s="71"/>
      <c r="B43" s="81" t="s">
        <v>122</v>
      </c>
      <c r="C43" s="85">
        <v>1395062.0739399996</v>
      </c>
      <c r="D43" s="85">
        <v>1507409.8815200001</v>
      </c>
      <c r="E43" s="85">
        <v>67154.433539999998</v>
      </c>
      <c r="F43" s="85">
        <v>80033.749489999973</v>
      </c>
      <c r="G43" s="85">
        <v>324.29649000000001</v>
      </c>
      <c r="H43" s="85">
        <v>3049984.4349799994</v>
      </c>
      <c r="I43" s="85">
        <v>196.73939000000001</v>
      </c>
      <c r="J43" s="85">
        <v>38715.082949999989</v>
      </c>
      <c r="K43" s="85">
        <v>38911.822339999992</v>
      </c>
      <c r="L43" s="85">
        <v>30985.465400000001</v>
      </c>
      <c r="M43" s="85">
        <v>0</v>
      </c>
      <c r="N43" s="85">
        <v>30985.465400000001</v>
      </c>
      <c r="O43" s="84">
        <v>3119881.7227199995</v>
      </c>
      <c r="P43" s="84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2"/>
      <c r="AE43" s="72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72"/>
      <c r="AT43" s="72"/>
      <c r="AU43" s="73"/>
      <c r="AV43" s="73"/>
      <c r="AW43" s="73"/>
      <c r="AX43" s="73"/>
      <c r="AY43" s="73"/>
      <c r="AZ43" s="73"/>
      <c r="BA43" s="73"/>
      <c r="BB43" s="73"/>
      <c r="BC43" s="73"/>
      <c r="BD43" s="73"/>
      <c r="BE43" s="73"/>
      <c r="BF43" s="73"/>
      <c r="BG43" s="73"/>
      <c r="BH43" s="72"/>
      <c r="BI43" s="72"/>
      <c r="BJ43" s="73"/>
      <c r="BK43" s="73"/>
      <c r="BL43" s="73"/>
      <c r="BM43" s="73"/>
      <c r="BN43" s="73"/>
      <c r="BO43" s="73"/>
      <c r="BP43" s="73"/>
      <c r="BQ43" s="73"/>
      <c r="BR43" s="73"/>
      <c r="BS43" s="73"/>
      <c r="BT43" s="73"/>
      <c r="BU43" s="73"/>
      <c r="BV43" s="73"/>
      <c r="BW43" s="72"/>
      <c r="BX43" s="72"/>
      <c r="BY43" s="73"/>
      <c r="BZ43" s="73"/>
      <c r="CA43" s="73"/>
      <c r="CB43" s="73"/>
      <c r="CC43" s="73"/>
      <c r="CD43" s="73"/>
      <c r="CE43" s="73"/>
      <c r="CF43" s="73"/>
      <c r="CG43" s="73"/>
      <c r="CH43" s="73"/>
      <c r="CI43" s="73"/>
      <c r="CJ43" s="73"/>
      <c r="CK43" s="73"/>
      <c r="CL43" s="72"/>
      <c r="CM43" s="72"/>
      <c r="CN43" s="73"/>
      <c r="CO43" s="73"/>
      <c r="CP43" s="73"/>
      <c r="CQ43" s="73"/>
      <c r="CR43" s="73"/>
      <c r="CS43" s="73"/>
      <c r="CT43" s="73"/>
      <c r="CU43" s="73"/>
      <c r="CV43" s="73"/>
      <c r="CW43" s="73"/>
      <c r="CX43" s="73"/>
      <c r="CY43" s="73"/>
      <c r="CZ43" s="73"/>
      <c r="DA43" s="72"/>
      <c r="DB43" s="72"/>
      <c r="DC43" s="73"/>
      <c r="DD43" s="73"/>
      <c r="DE43" s="73"/>
      <c r="DF43" s="73"/>
      <c r="DG43" s="73"/>
      <c r="DH43" s="73"/>
      <c r="DI43" s="73"/>
      <c r="DJ43" s="73"/>
      <c r="DK43" s="73"/>
      <c r="DL43" s="73"/>
      <c r="DM43" s="73"/>
      <c r="DN43" s="73"/>
      <c r="DO43" s="73"/>
      <c r="DP43" s="72"/>
      <c r="DQ43" s="72"/>
      <c r="DR43" s="73"/>
      <c r="DS43" s="73"/>
      <c r="DT43" s="73"/>
      <c r="DU43" s="73"/>
      <c r="DV43" s="73"/>
      <c r="DW43" s="73"/>
      <c r="DX43" s="73"/>
      <c r="DY43" s="73"/>
      <c r="DZ43" s="73"/>
      <c r="EA43" s="73"/>
      <c r="EB43" s="73"/>
      <c r="EC43" s="73"/>
      <c r="ED43" s="73"/>
      <c r="EE43" s="72"/>
      <c r="EF43" s="72"/>
      <c r="EG43" s="73"/>
      <c r="EH43" s="73"/>
      <c r="EI43" s="73"/>
      <c r="EJ43" s="73"/>
      <c r="EK43" s="73"/>
      <c r="EL43" s="73"/>
      <c r="EM43" s="73"/>
      <c r="EN43" s="73"/>
      <c r="EO43" s="73"/>
      <c r="EP43" s="73"/>
      <c r="EQ43" s="73"/>
      <c r="ER43" s="73"/>
      <c r="ES43" s="73"/>
      <c r="ET43" s="72"/>
      <c r="EU43" s="72"/>
      <c r="EV43" s="73"/>
      <c r="EW43" s="73"/>
      <c r="EX43" s="73"/>
      <c r="EY43" s="73"/>
      <c r="EZ43" s="73"/>
      <c r="FA43" s="73"/>
      <c r="FB43" s="73"/>
      <c r="FC43" s="73"/>
      <c r="FD43" s="73"/>
      <c r="FE43" s="73"/>
      <c r="FF43" s="73"/>
      <c r="FG43" s="73"/>
      <c r="FH43" s="73"/>
      <c r="FI43" s="72"/>
      <c r="FJ43" s="72"/>
      <c r="FK43" s="73"/>
      <c r="FL43" s="73"/>
      <c r="FM43" s="73"/>
      <c r="FN43" s="73"/>
      <c r="FO43" s="73"/>
      <c r="FP43" s="73"/>
      <c r="FQ43" s="73"/>
      <c r="FR43" s="73"/>
      <c r="FS43" s="73"/>
      <c r="FT43" s="73"/>
      <c r="FU43" s="73"/>
      <c r="FV43" s="73"/>
      <c r="FW43" s="73"/>
      <c r="FX43" s="72"/>
      <c r="FY43" s="72"/>
      <c r="FZ43" s="73"/>
      <c r="GA43" s="73"/>
      <c r="GB43" s="73"/>
      <c r="GC43" s="73"/>
      <c r="GD43" s="73"/>
      <c r="GE43" s="73"/>
      <c r="GF43" s="73"/>
      <c r="GG43" s="73"/>
      <c r="GH43" s="73"/>
      <c r="GI43" s="73"/>
      <c r="GJ43" s="73"/>
      <c r="GK43" s="73"/>
      <c r="GL43" s="73"/>
      <c r="GM43" s="72"/>
      <c r="GN43" s="72"/>
      <c r="GO43" s="73"/>
      <c r="GP43" s="73"/>
      <c r="GQ43" s="73"/>
      <c r="GR43" s="73"/>
      <c r="GS43" s="73"/>
      <c r="GT43" s="73"/>
      <c r="GU43" s="73"/>
      <c r="GV43" s="73"/>
      <c r="GW43" s="73"/>
      <c r="GX43" s="73"/>
      <c r="GY43" s="73"/>
      <c r="GZ43" s="73"/>
      <c r="HA43" s="73"/>
      <c r="HB43" s="72"/>
      <c r="HC43" s="72"/>
      <c r="HD43" s="73"/>
      <c r="HE43" s="73"/>
      <c r="HF43" s="73"/>
      <c r="HG43" s="73"/>
      <c r="HH43" s="73"/>
      <c r="HI43" s="73"/>
      <c r="HJ43" s="73"/>
      <c r="HK43" s="73"/>
      <c r="HL43" s="73"/>
      <c r="HM43" s="73"/>
      <c r="HN43" s="73"/>
      <c r="HO43" s="73"/>
      <c r="HP43" s="73"/>
      <c r="HQ43" s="72"/>
      <c r="HR43" s="72"/>
      <c r="HS43" s="73"/>
      <c r="HT43" s="73"/>
      <c r="HU43" s="73"/>
      <c r="HV43" s="73"/>
      <c r="HW43" s="73"/>
      <c r="HX43" s="73"/>
      <c r="HY43" s="73"/>
      <c r="HZ43" s="73"/>
      <c r="IA43" s="73"/>
      <c r="IB43" s="73"/>
      <c r="IC43" s="73"/>
      <c r="ID43" s="73"/>
      <c r="IE43" s="73"/>
      <c r="IF43" s="72"/>
      <c r="IG43" s="72"/>
      <c r="IH43" s="73"/>
      <c r="II43" s="73"/>
      <c r="IJ43" s="73"/>
      <c r="IK43" s="73"/>
      <c r="IL43" s="73"/>
      <c r="IM43" s="73"/>
      <c r="IN43" s="73"/>
      <c r="IO43" s="73"/>
      <c r="IP43" s="73"/>
      <c r="IQ43" s="73"/>
      <c r="IR43" s="73"/>
      <c r="IS43" s="73"/>
      <c r="IT43" s="73"/>
      <c r="IU43" s="72"/>
    </row>
    <row r="44" spans="1:255" s="74" customFormat="1" ht="14.1" customHeight="1" x14ac:dyDescent="0.25">
      <c r="A44" s="71"/>
      <c r="B44" s="81" t="s">
        <v>123</v>
      </c>
      <c r="C44" s="85">
        <v>1874458.942710001</v>
      </c>
      <c r="D44" s="85">
        <v>2731267.3937900006</v>
      </c>
      <c r="E44" s="85">
        <v>137634.42600000001</v>
      </c>
      <c r="F44" s="85">
        <v>744992.2459900002</v>
      </c>
      <c r="G44" s="85">
        <v>1334.1993</v>
      </c>
      <c r="H44" s="85">
        <v>5489687.2077900004</v>
      </c>
      <c r="I44" s="85">
        <v>358.52919000000003</v>
      </c>
      <c r="J44" s="85">
        <v>44418.294569999998</v>
      </c>
      <c r="K44" s="85">
        <v>44776.823759999999</v>
      </c>
      <c r="L44" s="85">
        <v>31398.951829999998</v>
      </c>
      <c r="M44" s="85">
        <v>150000.57750000001</v>
      </c>
      <c r="N44" s="85">
        <v>181399.52933000002</v>
      </c>
      <c r="O44" s="84">
        <v>5715863.5608800007</v>
      </c>
      <c r="P44" s="84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2"/>
      <c r="AE44" s="72"/>
      <c r="AF44" s="73"/>
      <c r="AG44" s="73"/>
      <c r="AH44" s="73"/>
      <c r="AI44" s="73"/>
      <c r="AJ44" s="73"/>
      <c r="AK44" s="73"/>
      <c r="AL44" s="73"/>
      <c r="AM44" s="73"/>
      <c r="AN44" s="73"/>
      <c r="AO44" s="73"/>
      <c r="AP44" s="73"/>
      <c r="AQ44" s="73"/>
      <c r="AR44" s="73"/>
      <c r="AS44" s="72"/>
      <c r="AT44" s="72"/>
      <c r="AU44" s="73"/>
      <c r="AV44" s="73"/>
      <c r="AW44" s="73"/>
      <c r="AX44" s="73"/>
      <c r="AY44" s="73"/>
      <c r="AZ44" s="73"/>
      <c r="BA44" s="73"/>
      <c r="BB44" s="73"/>
      <c r="BC44" s="73"/>
      <c r="BD44" s="73"/>
      <c r="BE44" s="73"/>
      <c r="BF44" s="73"/>
      <c r="BG44" s="73"/>
      <c r="BH44" s="72"/>
      <c r="BI44" s="72"/>
      <c r="BJ44" s="73"/>
      <c r="BK44" s="73"/>
      <c r="BL44" s="73"/>
      <c r="BM44" s="73"/>
      <c r="BN44" s="73"/>
      <c r="BO44" s="73"/>
      <c r="BP44" s="73"/>
      <c r="BQ44" s="73"/>
      <c r="BR44" s="73"/>
      <c r="BS44" s="73"/>
      <c r="BT44" s="73"/>
      <c r="BU44" s="73"/>
      <c r="BV44" s="73"/>
      <c r="BW44" s="72"/>
      <c r="BX44" s="72"/>
      <c r="BY44" s="73"/>
      <c r="BZ44" s="73"/>
      <c r="CA44" s="73"/>
      <c r="CB44" s="73"/>
      <c r="CC44" s="73"/>
      <c r="CD44" s="73"/>
      <c r="CE44" s="73"/>
      <c r="CF44" s="73"/>
      <c r="CG44" s="73"/>
      <c r="CH44" s="73"/>
      <c r="CI44" s="73"/>
      <c r="CJ44" s="73"/>
      <c r="CK44" s="73"/>
      <c r="CL44" s="72"/>
      <c r="CM44" s="72"/>
      <c r="CN44" s="73"/>
      <c r="CO44" s="73"/>
      <c r="CP44" s="73"/>
      <c r="CQ44" s="73"/>
      <c r="CR44" s="73"/>
      <c r="CS44" s="73"/>
      <c r="CT44" s="73"/>
      <c r="CU44" s="73"/>
      <c r="CV44" s="73"/>
      <c r="CW44" s="73"/>
      <c r="CX44" s="73"/>
      <c r="CY44" s="73"/>
      <c r="CZ44" s="73"/>
      <c r="DA44" s="72"/>
      <c r="DB44" s="72"/>
      <c r="DC44" s="73"/>
      <c r="DD44" s="73"/>
      <c r="DE44" s="73"/>
      <c r="DF44" s="73"/>
      <c r="DG44" s="73"/>
      <c r="DH44" s="73"/>
      <c r="DI44" s="73"/>
      <c r="DJ44" s="73"/>
      <c r="DK44" s="73"/>
      <c r="DL44" s="73"/>
      <c r="DM44" s="73"/>
      <c r="DN44" s="73"/>
      <c r="DO44" s="73"/>
      <c r="DP44" s="72"/>
      <c r="DQ44" s="72"/>
      <c r="DR44" s="73"/>
      <c r="DS44" s="73"/>
      <c r="DT44" s="73"/>
      <c r="DU44" s="73"/>
      <c r="DV44" s="73"/>
      <c r="DW44" s="73"/>
      <c r="DX44" s="73"/>
      <c r="DY44" s="73"/>
      <c r="DZ44" s="73"/>
      <c r="EA44" s="73"/>
      <c r="EB44" s="73"/>
      <c r="EC44" s="73"/>
      <c r="ED44" s="73"/>
      <c r="EE44" s="72"/>
      <c r="EF44" s="72"/>
      <c r="EG44" s="73"/>
      <c r="EH44" s="73"/>
      <c r="EI44" s="73"/>
      <c r="EJ44" s="73"/>
      <c r="EK44" s="73"/>
      <c r="EL44" s="73"/>
      <c r="EM44" s="73"/>
      <c r="EN44" s="73"/>
      <c r="EO44" s="73"/>
      <c r="EP44" s="73"/>
      <c r="EQ44" s="73"/>
      <c r="ER44" s="73"/>
      <c r="ES44" s="73"/>
      <c r="ET44" s="72"/>
      <c r="EU44" s="72"/>
      <c r="EV44" s="73"/>
      <c r="EW44" s="73"/>
      <c r="EX44" s="73"/>
      <c r="EY44" s="73"/>
      <c r="EZ44" s="73"/>
      <c r="FA44" s="73"/>
      <c r="FB44" s="73"/>
      <c r="FC44" s="73"/>
      <c r="FD44" s="73"/>
      <c r="FE44" s="73"/>
      <c r="FF44" s="73"/>
      <c r="FG44" s="73"/>
      <c r="FH44" s="73"/>
      <c r="FI44" s="72"/>
      <c r="FJ44" s="72"/>
      <c r="FK44" s="73"/>
      <c r="FL44" s="73"/>
      <c r="FM44" s="73"/>
      <c r="FN44" s="73"/>
      <c r="FO44" s="73"/>
      <c r="FP44" s="73"/>
      <c r="FQ44" s="73"/>
      <c r="FR44" s="73"/>
      <c r="FS44" s="73"/>
      <c r="FT44" s="73"/>
      <c r="FU44" s="73"/>
      <c r="FV44" s="73"/>
      <c r="FW44" s="73"/>
      <c r="FX44" s="72"/>
      <c r="FY44" s="72"/>
      <c r="FZ44" s="73"/>
      <c r="GA44" s="73"/>
      <c r="GB44" s="73"/>
      <c r="GC44" s="73"/>
      <c r="GD44" s="73"/>
      <c r="GE44" s="73"/>
      <c r="GF44" s="73"/>
      <c r="GG44" s="73"/>
      <c r="GH44" s="73"/>
      <c r="GI44" s="73"/>
      <c r="GJ44" s="73"/>
      <c r="GK44" s="73"/>
      <c r="GL44" s="73"/>
      <c r="GM44" s="72"/>
      <c r="GN44" s="72"/>
      <c r="GO44" s="73"/>
      <c r="GP44" s="73"/>
      <c r="GQ44" s="73"/>
      <c r="GR44" s="73"/>
      <c r="GS44" s="73"/>
      <c r="GT44" s="73"/>
      <c r="GU44" s="73"/>
      <c r="GV44" s="73"/>
      <c r="GW44" s="73"/>
      <c r="GX44" s="73"/>
      <c r="GY44" s="73"/>
      <c r="GZ44" s="73"/>
      <c r="HA44" s="73"/>
      <c r="HB44" s="72"/>
      <c r="HC44" s="72"/>
      <c r="HD44" s="73"/>
      <c r="HE44" s="73"/>
      <c r="HF44" s="73"/>
      <c r="HG44" s="73"/>
      <c r="HH44" s="73"/>
      <c r="HI44" s="73"/>
      <c r="HJ44" s="73"/>
      <c r="HK44" s="73"/>
      <c r="HL44" s="73"/>
      <c r="HM44" s="73"/>
      <c r="HN44" s="73"/>
      <c r="HO44" s="73"/>
      <c r="HP44" s="73"/>
      <c r="HQ44" s="72"/>
      <c r="HR44" s="72"/>
      <c r="HS44" s="73"/>
      <c r="HT44" s="73"/>
      <c r="HU44" s="73"/>
      <c r="HV44" s="73"/>
      <c r="HW44" s="73"/>
      <c r="HX44" s="73"/>
      <c r="HY44" s="73"/>
      <c r="HZ44" s="73"/>
      <c r="IA44" s="73"/>
      <c r="IB44" s="73"/>
      <c r="IC44" s="73"/>
      <c r="ID44" s="73"/>
      <c r="IE44" s="73"/>
      <c r="IF44" s="72"/>
      <c r="IG44" s="72"/>
      <c r="IH44" s="73"/>
      <c r="II44" s="73"/>
      <c r="IJ44" s="73"/>
      <c r="IK44" s="73"/>
      <c r="IL44" s="73"/>
      <c r="IM44" s="73"/>
      <c r="IN44" s="73"/>
      <c r="IO44" s="73"/>
      <c r="IP44" s="73"/>
      <c r="IQ44" s="73"/>
      <c r="IR44" s="73"/>
      <c r="IS44" s="73"/>
      <c r="IT44" s="73"/>
      <c r="IU44" s="72"/>
    </row>
    <row r="45" spans="1:255" s="74" customFormat="1" ht="14.1" customHeight="1" x14ac:dyDescent="0.25">
      <c r="A45" s="71"/>
      <c r="B45" s="81" t="s">
        <v>124</v>
      </c>
      <c r="C45" s="85">
        <v>3829845.7275500009</v>
      </c>
      <c r="D45" s="85">
        <v>4037114.0431400011</v>
      </c>
      <c r="E45" s="85">
        <v>207874.95858999999</v>
      </c>
      <c r="F45" s="85">
        <v>862839.79817000031</v>
      </c>
      <c r="G45" s="85">
        <v>3612.0176800000004</v>
      </c>
      <c r="H45" s="85">
        <v>8941286.5451300032</v>
      </c>
      <c r="I45" s="85">
        <v>404.91077999999999</v>
      </c>
      <c r="J45" s="85">
        <v>92881.538560000001</v>
      </c>
      <c r="K45" s="85">
        <v>93286.449340000006</v>
      </c>
      <c r="L45" s="85">
        <v>31838.411939999998</v>
      </c>
      <c r="M45" s="85">
        <v>150000</v>
      </c>
      <c r="N45" s="85">
        <v>181838.41193999999</v>
      </c>
      <c r="O45" s="84">
        <v>9216411.4064100031</v>
      </c>
      <c r="P45" s="84"/>
      <c r="Q45" s="73"/>
      <c r="R45" s="73"/>
      <c r="S45" s="73"/>
      <c r="T45" s="73"/>
      <c r="U45" s="73"/>
      <c r="V45" s="73"/>
      <c r="W45" s="73"/>
      <c r="X45" s="73"/>
      <c r="Y45" s="73"/>
      <c r="Z45" s="73"/>
      <c r="AA45" s="73"/>
      <c r="AB45" s="73"/>
      <c r="AC45" s="73"/>
      <c r="AD45" s="72"/>
      <c r="AE45" s="72"/>
      <c r="AF45" s="73"/>
      <c r="AG45" s="73"/>
      <c r="AH45" s="73"/>
      <c r="AI45" s="73"/>
      <c r="AJ45" s="73"/>
      <c r="AK45" s="73"/>
      <c r="AL45" s="73"/>
      <c r="AM45" s="73"/>
      <c r="AN45" s="73"/>
      <c r="AO45" s="73"/>
      <c r="AP45" s="73"/>
      <c r="AQ45" s="73"/>
      <c r="AR45" s="73"/>
      <c r="AS45" s="72"/>
      <c r="AT45" s="72"/>
      <c r="AU45" s="73"/>
      <c r="AV45" s="73"/>
      <c r="AW45" s="73"/>
      <c r="AX45" s="73"/>
      <c r="AY45" s="73"/>
      <c r="AZ45" s="73"/>
      <c r="BA45" s="73"/>
      <c r="BB45" s="73"/>
      <c r="BC45" s="73"/>
      <c r="BD45" s="73"/>
      <c r="BE45" s="73"/>
      <c r="BF45" s="73"/>
      <c r="BG45" s="73"/>
      <c r="BH45" s="72"/>
      <c r="BI45" s="72"/>
      <c r="BJ45" s="73"/>
      <c r="BK45" s="73"/>
      <c r="BL45" s="73"/>
      <c r="BM45" s="73"/>
      <c r="BN45" s="73"/>
      <c r="BO45" s="73"/>
      <c r="BP45" s="73"/>
      <c r="BQ45" s="73"/>
      <c r="BR45" s="73"/>
      <c r="BS45" s="73"/>
      <c r="BT45" s="73"/>
      <c r="BU45" s="73"/>
      <c r="BV45" s="73"/>
      <c r="BW45" s="72"/>
      <c r="BX45" s="72"/>
      <c r="BY45" s="73"/>
      <c r="BZ45" s="73"/>
      <c r="CA45" s="73"/>
      <c r="CB45" s="73"/>
      <c r="CC45" s="73"/>
      <c r="CD45" s="73"/>
      <c r="CE45" s="73"/>
      <c r="CF45" s="73"/>
      <c r="CG45" s="73"/>
      <c r="CH45" s="73"/>
      <c r="CI45" s="73"/>
      <c r="CJ45" s="73"/>
      <c r="CK45" s="73"/>
      <c r="CL45" s="72"/>
      <c r="CM45" s="72"/>
      <c r="CN45" s="73"/>
      <c r="CO45" s="73"/>
      <c r="CP45" s="73"/>
      <c r="CQ45" s="73"/>
      <c r="CR45" s="73"/>
      <c r="CS45" s="73"/>
      <c r="CT45" s="73"/>
      <c r="CU45" s="73"/>
      <c r="CV45" s="73"/>
      <c r="CW45" s="73"/>
      <c r="CX45" s="73"/>
      <c r="CY45" s="73"/>
      <c r="CZ45" s="73"/>
      <c r="DA45" s="72"/>
      <c r="DB45" s="72"/>
      <c r="DC45" s="73"/>
      <c r="DD45" s="73"/>
      <c r="DE45" s="73"/>
      <c r="DF45" s="73"/>
      <c r="DG45" s="73"/>
      <c r="DH45" s="73"/>
      <c r="DI45" s="73"/>
      <c r="DJ45" s="73"/>
      <c r="DK45" s="73"/>
      <c r="DL45" s="73"/>
      <c r="DM45" s="73"/>
      <c r="DN45" s="73"/>
      <c r="DO45" s="73"/>
      <c r="DP45" s="72"/>
      <c r="DQ45" s="72"/>
      <c r="DR45" s="73"/>
      <c r="DS45" s="73"/>
      <c r="DT45" s="73"/>
      <c r="DU45" s="73"/>
      <c r="DV45" s="73"/>
      <c r="DW45" s="73"/>
      <c r="DX45" s="73"/>
      <c r="DY45" s="73"/>
      <c r="DZ45" s="73"/>
      <c r="EA45" s="73"/>
      <c r="EB45" s="73"/>
      <c r="EC45" s="73"/>
      <c r="ED45" s="73"/>
      <c r="EE45" s="72"/>
      <c r="EF45" s="72"/>
      <c r="EG45" s="73"/>
      <c r="EH45" s="73"/>
      <c r="EI45" s="73"/>
      <c r="EJ45" s="73"/>
      <c r="EK45" s="73"/>
      <c r="EL45" s="73"/>
      <c r="EM45" s="73"/>
      <c r="EN45" s="73"/>
      <c r="EO45" s="73"/>
      <c r="EP45" s="73"/>
      <c r="EQ45" s="73"/>
      <c r="ER45" s="73"/>
      <c r="ES45" s="73"/>
      <c r="ET45" s="72"/>
      <c r="EU45" s="72"/>
      <c r="EV45" s="73"/>
      <c r="EW45" s="73"/>
      <c r="EX45" s="73"/>
      <c r="EY45" s="73"/>
      <c r="EZ45" s="73"/>
      <c r="FA45" s="73"/>
      <c r="FB45" s="73"/>
      <c r="FC45" s="73"/>
      <c r="FD45" s="73"/>
      <c r="FE45" s="73"/>
      <c r="FF45" s="73"/>
      <c r="FG45" s="73"/>
      <c r="FH45" s="73"/>
      <c r="FI45" s="72"/>
      <c r="FJ45" s="72"/>
      <c r="FK45" s="73"/>
      <c r="FL45" s="73"/>
      <c r="FM45" s="73"/>
      <c r="FN45" s="73"/>
      <c r="FO45" s="73"/>
      <c r="FP45" s="73"/>
      <c r="FQ45" s="73"/>
      <c r="FR45" s="73"/>
      <c r="FS45" s="73"/>
      <c r="FT45" s="73"/>
      <c r="FU45" s="73"/>
      <c r="FV45" s="73"/>
      <c r="FW45" s="73"/>
      <c r="FX45" s="72"/>
      <c r="FY45" s="72"/>
      <c r="FZ45" s="73"/>
      <c r="GA45" s="73"/>
      <c r="GB45" s="73"/>
      <c r="GC45" s="73"/>
      <c r="GD45" s="73"/>
      <c r="GE45" s="73"/>
      <c r="GF45" s="73"/>
      <c r="GG45" s="73"/>
      <c r="GH45" s="73"/>
      <c r="GI45" s="73"/>
      <c r="GJ45" s="73"/>
      <c r="GK45" s="73"/>
      <c r="GL45" s="73"/>
      <c r="GM45" s="72"/>
      <c r="GN45" s="72"/>
      <c r="GO45" s="73"/>
      <c r="GP45" s="73"/>
      <c r="GQ45" s="73"/>
      <c r="GR45" s="73"/>
      <c r="GS45" s="73"/>
      <c r="GT45" s="73"/>
      <c r="GU45" s="73"/>
      <c r="GV45" s="73"/>
      <c r="GW45" s="73"/>
      <c r="GX45" s="73"/>
      <c r="GY45" s="73"/>
      <c r="GZ45" s="73"/>
      <c r="HA45" s="73"/>
      <c r="HB45" s="72"/>
      <c r="HC45" s="72"/>
      <c r="HD45" s="73"/>
      <c r="HE45" s="73"/>
      <c r="HF45" s="73"/>
      <c r="HG45" s="73"/>
      <c r="HH45" s="73"/>
      <c r="HI45" s="73"/>
      <c r="HJ45" s="73"/>
      <c r="HK45" s="73"/>
      <c r="HL45" s="73"/>
      <c r="HM45" s="73"/>
      <c r="HN45" s="73"/>
      <c r="HO45" s="73"/>
      <c r="HP45" s="73"/>
      <c r="HQ45" s="72"/>
      <c r="HR45" s="72"/>
      <c r="HS45" s="73"/>
      <c r="HT45" s="73"/>
      <c r="HU45" s="73"/>
      <c r="HV45" s="73"/>
      <c r="HW45" s="73"/>
      <c r="HX45" s="73"/>
      <c r="HY45" s="73"/>
      <c r="HZ45" s="73"/>
      <c r="IA45" s="73"/>
      <c r="IB45" s="73"/>
      <c r="IC45" s="73"/>
      <c r="ID45" s="73"/>
      <c r="IE45" s="73"/>
      <c r="IF45" s="72"/>
      <c r="IG45" s="72"/>
      <c r="IH45" s="73"/>
      <c r="II45" s="73"/>
      <c r="IJ45" s="73"/>
      <c r="IK45" s="73"/>
      <c r="IL45" s="73"/>
      <c r="IM45" s="73"/>
      <c r="IN45" s="73"/>
      <c r="IO45" s="73"/>
      <c r="IP45" s="73"/>
      <c r="IQ45" s="73"/>
      <c r="IR45" s="73"/>
      <c r="IS45" s="73"/>
      <c r="IT45" s="73"/>
      <c r="IU45" s="72"/>
    </row>
    <row r="46" spans="1:255" s="74" customFormat="1" ht="14.1" customHeight="1" x14ac:dyDescent="0.25">
      <c r="A46" s="71"/>
      <c r="B46" s="254" t="s">
        <v>144</v>
      </c>
      <c r="C46" s="236">
        <v>5321089.7570099998</v>
      </c>
      <c r="D46" s="236">
        <v>6140971.2251499994</v>
      </c>
      <c r="E46" s="236">
        <v>300220.63456999999</v>
      </c>
      <c r="F46" s="236">
        <v>1098147.8336899998</v>
      </c>
      <c r="G46" s="236">
        <v>12072.992760000001</v>
      </c>
      <c r="H46" s="236">
        <v>12872502.44318</v>
      </c>
      <c r="I46" s="236">
        <v>660.3152</v>
      </c>
      <c r="J46" s="236">
        <v>111388.26953999998</v>
      </c>
      <c r="K46" s="236">
        <v>112048.58473999998</v>
      </c>
      <c r="L46" s="236">
        <v>39508.477579999992</v>
      </c>
      <c r="M46" s="236">
        <v>494048.24421999999</v>
      </c>
      <c r="N46" s="236">
        <v>533556.72179999994</v>
      </c>
      <c r="O46" s="237">
        <v>13518107.74972</v>
      </c>
      <c r="P46" s="72"/>
      <c r="Q46" s="73"/>
      <c r="R46" s="73"/>
      <c r="S46" s="73"/>
      <c r="T46" s="73"/>
      <c r="U46" s="73"/>
      <c r="V46" s="73"/>
      <c r="W46" s="73"/>
      <c r="X46" s="73"/>
      <c r="Y46" s="73"/>
      <c r="Z46" s="73"/>
      <c r="AA46" s="73"/>
      <c r="AB46" s="73"/>
      <c r="AC46" s="73"/>
      <c r="AD46" s="72"/>
      <c r="AE46" s="72"/>
      <c r="AF46" s="73"/>
      <c r="AG46" s="73"/>
      <c r="AH46" s="73"/>
      <c r="AI46" s="73"/>
      <c r="AJ46" s="73"/>
      <c r="AK46" s="73"/>
      <c r="AL46" s="73"/>
      <c r="AM46" s="73"/>
      <c r="AN46" s="73"/>
      <c r="AO46" s="73"/>
      <c r="AP46" s="73"/>
      <c r="AQ46" s="73"/>
      <c r="AR46" s="73"/>
      <c r="AS46" s="72"/>
      <c r="AT46" s="72"/>
      <c r="AU46" s="73"/>
      <c r="AV46" s="73"/>
      <c r="AW46" s="73"/>
      <c r="AX46" s="73"/>
      <c r="AY46" s="73"/>
      <c r="AZ46" s="73"/>
      <c r="BA46" s="73"/>
      <c r="BB46" s="73"/>
      <c r="BC46" s="73"/>
      <c r="BD46" s="73"/>
      <c r="BE46" s="73"/>
      <c r="BF46" s="73"/>
      <c r="BG46" s="73"/>
      <c r="BH46" s="72"/>
      <c r="BI46" s="72"/>
      <c r="BJ46" s="73"/>
      <c r="BK46" s="73"/>
      <c r="BL46" s="73"/>
      <c r="BM46" s="73"/>
      <c r="BN46" s="73"/>
      <c r="BO46" s="73"/>
      <c r="BP46" s="73"/>
      <c r="BQ46" s="73"/>
      <c r="BR46" s="73"/>
      <c r="BS46" s="73"/>
      <c r="BT46" s="73"/>
      <c r="BU46" s="73"/>
      <c r="BV46" s="73"/>
      <c r="BW46" s="72"/>
      <c r="BX46" s="72"/>
      <c r="BY46" s="73"/>
      <c r="BZ46" s="73"/>
      <c r="CA46" s="73"/>
      <c r="CB46" s="73"/>
      <c r="CC46" s="73"/>
      <c r="CD46" s="73"/>
      <c r="CE46" s="73"/>
      <c r="CF46" s="73"/>
      <c r="CG46" s="73"/>
      <c r="CH46" s="73"/>
      <c r="CI46" s="73"/>
      <c r="CJ46" s="73"/>
      <c r="CK46" s="73"/>
      <c r="CL46" s="72"/>
      <c r="CM46" s="72"/>
      <c r="CN46" s="73"/>
      <c r="CO46" s="73"/>
      <c r="CP46" s="73"/>
      <c r="CQ46" s="73"/>
      <c r="CR46" s="73"/>
      <c r="CS46" s="73"/>
      <c r="CT46" s="73"/>
      <c r="CU46" s="73"/>
      <c r="CV46" s="73"/>
      <c r="CW46" s="73"/>
      <c r="CX46" s="73"/>
      <c r="CY46" s="73"/>
      <c r="CZ46" s="73"/>
      <c r="DA46" s="72"/>
      <c r="DB46" s="72"/>
      <c r="DC46" s="73"/>
      <c r="DD46" s="73"/>
      <c r="DE46" s="73"/>
      <c r="DF46" s="73"/>
      <c r="DG46" s="73"/>
      <c r="DH46" s="73"/>
      <c r="DI46" s="73"/>
      <c r="DJ46" s="73"/>
      <c r="DK46" s="73"/>
      <c r="DL46" s="73"/>
      <c r="DM46" s="73"/>
      <c r="DN46" s="73"/>
      <c r="DO46" s="73"/>
      <c r="DP46" s="72"/>
      <c r="DQ46" s="72"/>
      <c r="DR46" s="73"/>
      <c r="DS46" s="73"/>
      <c r="DT46" s="73"/>
      <c r="DU46" s="73"/>
      <c r="DV46" s="73"/>
      <c r="DW46" s="73"/>
      <c r="DX46" s="73"/>
      <c r="DY46" s="73"/>
      <c r="DZ46" s="73"/>
      <c r="EA46" s="73"/>
      <c r="EB46" s="73"/>
      <c r="EC46" s="73"/>
      <c r="ED46" s="73"/>
      <c r="EE46" s="72"/>
      <c r="EF46" s="72"/>
      <c r="EG46" s="73"/>
      <c r="EH46" s="73"/>
      <c r="EI46" s="73"/>
      <c r="EJ46" s="73"/>
      <c r="EK46" s="73"/>
      <c r="EL46" s="73"/>
      <c r="EM46" s="73"/>
      <c r="EN46" s="73"/>
      <c r="EO46" s="73"/>
      <c r="EP46" s="73"/>
      <c r="EQ46" s="73"/>
      <c r="ER46" s="73"/>
      <c r="ES46" s="73"/>
      <c r="ET46" s="72"/>
      <c r="EU46" s="72"/>
      <c r="EV46" s="73"/>
      <c r="EW46" s="73"/>
      <c r="EX46" s="73"/>
      <c r="EY46" s="73"/>
      <c r="EZ46" s="73"/>
      <c r="FA46" s="73"/>
      <c r="FB46" s="73"/>
      <c r="FC46" s="73"/>
      <c r="FD46" s="73"/>
      <c r="FE46" s="73"/>
      <c r="FF46" s="73"/>
      <c r="FG46" s="73"/>
      <c r="FH46" s="73"/>
      <c r="FI46" s="72"/>
      <c r="FJ46" s="72"/>
      <c r="FK46" s="73"/>
      <c r="FL46" s="73"/>
      <c r="FM46" s="73"/>
      <c r="FN46" s="73"/>
      <c r="FO46" s="73"/>
      <c r="FP46" s="73"/>
      <c r="FQ46" s="73"/>
      <c r="FR46" s="73"/>
      <c r="FS46" s="73"/>
      <c r="FT46" s="73"/>
      <c r="FU46" s="73"/>
      <c r="FV46" s="73"/>
      <c r="FW46" s="73"/>
      <c r="FX46" s="72"/>
      <c r="FY46" s="72"/>
      <c r="FZ46" s="73"/>
      <c r="GA46" s="73"/>
      <c r="GB46" s="73"/>
      <c r="GC46" s="73"/>
      <c r="GD46" s="73"/>
      <c r="GE46" s="73"/>
      <c r="GF46" s="73"/>
      <c r="GG46" s="73"/>
      <c r="GH46" s="73"/>
      <c r="GI46" s="73"/>
      <c r="GJ46" s="73"/>
      <c r="GK46" s="73"/>
      <c r="GL46" s="73"/>
      <c r="GM46" s="72"/>
      <c r="GN46" s="72"/>
      <c r="GO46" s="73"/>
      <c r="GP46" s="73"/>
      <c r="GQ46" s="73"/>
      <c r="GR46" s="73"/>
      <c r="GS46" s="73"/>
      <c r="GT46" s="73"/>
      <c r="GU46" s="73"/>
      <c r="GV46" s="73"/>
      <c r="GW46" s="73"/>
      <c r="GX46" s="73"/>
      <c r="GY46" s="73"/>
      <c r="GZ46" s="73"/>
      <c r="HA46" s="73"/>
      <c r="HB46" s="72"/>
      <c r="HC46" s="72"/>
      <c r="HD46" s="73"/>
      <c r="HE46" s="73"/>
      <c r="HF46" s="73"/>
      <c r="HG46" s="73"/>
      <c r="HH46" s="73"/>
      <c r="HI46" s="73"/>
      <c r="HJ46" s="73"/>
      <c r="HK46" s="73"/>
      <c r="HL46" s="73"/>
      <c r="HM46" s="73"/>
      <c r="HN46" s="73"/>
      <c r="HO46" s="73"/>
      <c r="HP46" s="73"/>
      <c r="HQ46" s="72"/>
      <c r="HR46" s="72"/>
      <c r="HS46" s="73"/>
      <c r="HT46" s="73"/>
      <c r="HU46" s="73"/>
      <c r="HV46" s="73"/>
      <c r="HW46" s="73"/>
      <c r="HX46" s="73"/>
      <c r="HY46" s="73"/>
      <c r="HZ46" s="73"/>
      <c r="IA46" s="73"/>
      <c r="IB46" s="73"/>
      <c r="IC46" s="73"/>
      <c r="ID46" s="73"/>
      <c r="IE46" s="73"/>
      <c r="IF46" s="72"/>
      <c r="IG46" s="72"/>
      <c r="IH46" s="73"/>
      <c r="II46" s="73"/>
      <c r="IJ46" s="73"/>
      <c r="IK46" s="73"/>
      <c r="IL46" s="73"/>
      <c r="IM46" s="73"/>
      <c r="IN46" s="73"/>
      <c r="IO46" s="73"/>
      <c r="IP46" s="73"/>
      <c r="IQ46" s="73"/>
      <c r="IR46" s="73"/>
      <c r="IS46" s="73"/>
      <c r="IT46" s="73"/>
      <c r="IU46" s="72"/>
    </row>
    <row r="47" spans="1:255" s="74" customFormat="1" ht="14.1" customHeight="1" x14ac:dyDescent="0.25">
      <c r="A47" s="71"/>
      <c r="B47" s="81" t="s">
        <v>161</v>
      </c>
      <c r="C47" s="85">
        <v>1468685.1697299993</v>
      </c>
      <c r="D47" s="85">
        <v>1457597.0173500003</v>
      </c>
      <c r="E47" s="85">
        <v>67033.935820000013</v>
      </c>
      <c r="F47" s="85">
        <v>66155.373990000007</v>
      </c>
      <c r="G47" s="85">
        <v>166.48018000000002</v>
      </c>
      <c r="H47" s="85">
        <v>3059637.97707</v>
      </c>
      <c r="I47" s="85">
        <v>362.62821000000002</v>
      </c>
      <c r="J47" s="85">
        <v>39057.539589999986</v>
      </c>
      <c r="K47" s="85">
        <v>39420.167799999988</v>
      </c>
      <c r="L47" s="85">
        <v>34193.462239999993</v>
      </c>
      <c r="M47" s="85">
        <v>68800</v>
      </c>
      <c r="N47" s="85">
        <v>102993.46223999999</v>
      </c>
      <c r="O47" s="84">
        <v>3202051.6071099997</v>
      </c>
      <c r="P47" s="72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2"/>
      <c r="AE47" s="72"/>
      <c r="AF47" s="73"/>
      <c r="AG47" s="73"/>
      <c r="AH47" s="73"/>
      <c r="AI47" s="73"/>
      <c r="AJ47" s="73"/>
      <c r="AK47" s="73"/>
      <c r="AL47" s="73"/>
      <c r="AM47" s="73"/>
      <c r="AN47" s="73"/>
      <c r="AO47" s="73"/>
      <c r="AP47" s="73"/>
      <c r="AQ47" s="73"/>
      <c r="AR47" s="73"/>
      <c r="AS47" s="72"/>
      <c r="AT47" s="72"/>
      <c r="AU47" s="73"/>
      <c r="AV47" s="73"/>
      <c r="AW47" s="73"/>
      <c r="AX47" s="73"/>
      <c r="AY47" s="73"/>
      <c r="AZ47" s="73"/>
      <c r="BA47" s="73"/>
      <c r="BB47" s="73"/>
      <c r="BC47" s="73"/>
      <c r="BD47" s="73"/>
      <c r="BE47" s="73"/>
      <c r="BF47" s="73"/>
      <c r="BG47" s="73"/>
      <c r="BH47" s="72"/>
      <c r="BI47" s="72"/>
      <c r="BJ47" s="73"/>
      <c r="BK47" s="73"/>
      <c r="BL47" s="73"/>
      <c r="BM47" s="73"/>
      <c r="BN47" s="73"/>
      <c r="BO47" s="73"/>
      <c r="BP47" s="73"/>
      <c r="BQ47" s="73"/>
      <c r="BR47" s="73"/>
      <c r="BS47" s="73"/>
      <c r="BT47" s="73"/>
      <c r="BU47" s="73"/>
      <c r="BV47" s="73"/>
      <c r="BW47" s="72"/>
      <c r="BX47" s="72"/>
      <c r="BY47" s="73"/>
      <c r="BZ47" s="73"/>
      <c r="CA47" s="73"/>
      <c r="CB47" s="73"/>
      <c r="CC47" s="73"/>
      <c r="CD47" s="73"/>
      <c r="CE47" s="73"/>
      <c r="CF47" s="73"/>
      <c r="CG47" s="73"/>
      <c r="CH47" s="73"/>
      <c r="CI47" s="73"/>
      <c r="CJ47" s="73"/>
      <c r="CK47" s="73"/>
      <c r="CL47" s="72"/>
      <c r="CM47" s="72"/>
      <c r="CN47" s="73"/>
      <c r="CO47" s="73"/>
      <c r="CP47" s="73"/>
      <c r="CQ47" s="73"/>
      <c r="CR47" s="73"/>
      <c r="CS47" s="73"/>
      <c r="CT47" s="73"/>
      <c r="CU47" s="73"/>
      <c r="CV47" s="73"/>
      <c r="CW47" s="73"/>
      <c r="CX47" s="73"/>
      <c r="CY47" s="73"/>
      <c r="CZ47" s="73"/>
      <c r="DA47" s="72"/>
      <c r="DB47" s="72"/>
      <c r="DC47" s="73"/>
      <c r="DD47" s="73"/>
      <c r="DE47" s="73"/>
      <c r="DF47" s="73"/>
      <c r="DG47" s="73"/>
      <c r="DH47" s="73"/>
      <c r="DI47" s="73"/>
      <c r="DJ47" s="73"/>
      <c r="DK47" s="73"/>
      <c r="DL47" s="73"/>
      <c r="DM47" s="73"/>
      <c r="DN47" s="73"/>
      <c r="DO47" s="73"/>
      <c r="DP47" s="72"/>
      <c r="DQ47" s="72"/>
      <c r="DR47" s="73"/>
      <c r="DS47" s="73"/>
      <c r="DT47" s="73"/>
      <c r="DU47" s="73"/>
      <c r="DV47" s="73"/>
      <c r="DW47" s="73"/>
      <c r="DX47" s="73"/>
      <c r="DY47" s="73"/>
      <c r="DZ47" s="73"/>
      <c r="EA47" s="73"/>
      <c r="EB47" s="73"/>
      <c r="EC47" s="73"/>
      <c r="ED47" s="73"/>
      <c r="EE47" s="72"/>
      <c r="EF47" s="72"/>
      <c r="EG47" s="73"/>
      <c r="EH47" s="73"/>
      <c r="EI47" s="73"/>
      <c r="EJ47" s="73"/>
      <c r="EK47" s="73"/>
      <c r="EL47" s="73"/>
      <c r="EM47" s="73"/>
      <c r="EN47" s="73"/>
      <c r="EO47" s="73"/>
      <c r="EP47" s="73"/>
      <c r="EQ47" s="73"/>
      <c r="ER47" s="73"/>
      <c r="ES47" s="73"/>
      <c r="ET47" s="72"/>
      <c r="EU47" s="72"/>
      <c r="EV47" s="73"/>
      <c r="EW47" s="73"/>
      <c r="EX47" s="73"/>
      <c r="EY47" s="73"/>
      <c r="EZ47" s="73"/>
      <c r="FA47" s="73"/>
      <c r="FB47" s="73"/>
      <c r="FC47" s="73"/>
      <c r="FD47" s="73"/>
      <c r="FE47" s="73"/>
      <c r="FF47" s="73"/>
      <c r="FG47" s="73"/>
      <c r="FH47" s="73"/>
      <c r="FI47" s="72"/>
      <c r="FJ47" s="72"/>
      <c r="FK47" s="73"/>
      <c r="FL47" s="73"/>
      <c r="FM47" s="73"/>
      <c r="FN47" s="73"/>
      <c r="FO47" s="73"/>
      <c r="FP47" s="73"/>
      <c r="FQ47" s="73"/>
      <c r="FR47" s="73"/>
      <c r="FS47" s="73"/>
      <c r="FT47" s="73"/>
      <c r="FU47" s="73"/>
      <c r="FV47" s="73"/>
      <c r="FW47" s="73"/>
      <c r="FX47" s="72"/>
      <c r="FY47" s="72"/>
      <c r="FZ47" s="73"/>
      <c r="GA47" s="73"/>
      <c r="GB47" s="73"/>
      <c r="GC47" s="73"/>
      <c r="GD47" s="73"/>
      <c r="GE47" s="73"/>
      <c r="GF47" s="73"/>
      <c r="GG47" s="73"/>
      <c r="GH47" s="73"/>
      <c r="GI47" s="73"/>
      <c r="GJ47" s="73"/>
      <c r="GK47" s="73"/>
      <c r="GL47" s="73"/>
      <c r="GM47" s="72"/>
      <c r="GN47" s="72"/>
      <c r="GO47" s="73"/>
      <c r="GP47" s="73"/>
      <c r="GQ47" s="73"/>
      <c r="GR47" s="73"/>
      <c r="GS47" s="73"/>
      <c r="GT47" s="73"/>
      <c r="GU47" s="73"/>
      <c r="GV47" s="73"/>
      <c r="GW47" s="73"/>
      <c r="GX47" s="73"/>
      <c r="GY47" s="73"/>
      <c r="GZ47" s="73"/>
      <c r="HA47" s="73"/>
      <c r="HB47" s="72"/>
      <c r="HC47" s="72"/>
      <c r="HD47" s="73"/>
      <c r="HE47" s="73"/>
      <c r="HF47" s="73"/>
      <c r="HG47" s="73"/>
      <c r="HH47" s="73"/>
      <c r="HI47" s="73"/>
      <c r="HJ47" s="73"/>
      <c r="HK47" s="73"/>
      <c r="HL47" s="73"/>
      <c r="HM47" s="73"/>
      <c r="HN47" s="73"/>
      <c r="HO47" s="73"/>
      <c r="HP47" s="73"/>
      <c r="HQ47" s="72"/>
      <c r="HR47" s="72"/>
      <c r="HS47" s="73"/>
      <c r="HT47" s="73"/>
      <c r="HU47" s="73"/>
      <c r="HV47" s="73"/>
      <c r="HW47" s="73"/>
      <c r="HX47" s="73"/>
      <c r="HY47" s="73"/>
      <c r="HZ47" s="73"/>
      <c r="IA47" s="73"/>
      <c r="IB47" s="73"/>
      <c r="IC47" s="73"/>
      <c r="ID47" s="73"/>
      <c r="IE47" s="73"/>
      <c r="IF47" s="72"/>
      <c r="IG47" s="72"/>
      <c r="IH47" s="73"/>
      <c r="II47" s="73"/>
      <c r="IJ47" s="73"/>
      <c r="IK47" s="73"/>
      <c r="IL47" s="73"/>
      <c r="IM47" s="73"/>
      <c r="IN47" s="73"/>
      <c r="IO47" s="73"/>
      <c r="IP47" s="73"/>
      <c r="IQ47" s="73"/>
      <c r="IR47" s="73"/>
      <c r="IS47" s="73"/>
      <c r="IT47" s="73"/>
      <c r="IU47" s="72"/>
    </row>
    <row r="48" spans="1:255" s="74" customFormat="1" ht="14.1" customHeight="1" x14ac:dyDescent="0.25">
      <c r="A48" s="71"/>
      <c r="B48" s="81" t="s">
        <v>162</v>
      </c>
      <c r="C48" s="85">
        <v>2039860.9659500001</v>
      </c>
      <c r="D48" s="85">
        <v>2833756.8291600007</v>
      </c>
      <c r="E48" s="85">
        <v>157916.81160000002</v>
      </c>
      <c r="F48" s="85">
        <v>259578.27382</v>
      </c>
      <c r="G48" s="85">
        <v>759.89880000000005</v>
      </c>
      <c r="H48" s="85">
        <v>5291872.7793299994</v>
      </c>
      <c r="I48" s="85">
        <v>1102.76514</v>
      </c>
      <c r="J48" s="85">
        <v>44940.965199999999</v>
      </c>
      <c r="K48" s="85">
        <v>46043.730340000002</v>
      </c>
      <c r="L48" s="85">
        <v>34656.580719999998</v>
      </c>
      <c r="M48" s="85">
        <v>88800</v>
      </c>
      <c r="N48" s="85">
        <v>123456.58072</v>
      </c>
      <c r="O48" s="84">
        <v>5461373.0903899996</v>
      </c>
      <c r="P48" s="72"/>
      <c r="Q48" s="73"/>
      <c r="R48" s="73"/>
      <c r="S48" s="73"/>
      <c r="T48" s="73"/>
      <c r="U48" s="73"/>
      <c r="V48" s="73"/>
      <c r="W48" s="73"/>
      <c r="X48" s="73"/>
      <c r="Y48" s="73"/>
      <c r="Z48" s="73"/>
      <c r="AA48" s="73"/>
      <c r="AB48" s="73"/>
      <c r="AC48" s="73"/>
      <c r="AD48" s="72"/>
      <c r="AE48" s="72"/>
      <c r="AF48" s="73"/>
      <c r="AG48" s="73"/>
      <c r="AH48" s="73"/>
      <c r="AI48" s="73"/>
      <c r="AJ48" s="73"/>
      <c r="AK48" s="73"/>
      <c r="AL48" s="73"/>
      <c r="AM48" s="73"/>
      <c r="AN48" s="73"/>
      <c r="AO48" s="73"/>
      <c r="AP48" s="73"/>
      <c r="AQ48" s="73"/>
      <c r="AR48" s="73"/>
      <c r="AS48" s="72"/>
      <c r="AT48" s="72"/>
      <c r="AU48" s="73"/>
      <c r="AV48" s="73"/>
      <c r="AW48" s="73"/>
      <c r="AX48" s="73"/>
      <c r="AY48" s="73"/>
      <c r="AZ48" s="73"/>
      <c r="BA48" s="73"/>
      <c r="BB48" s="73"/>
      <c r="BC48" s="73"/>
      <c r="BD48" s="73"/>
      <c r="BE48" s="73"/>
      <c r="BF48" s="73"/>
      <c r="BG48" s="73"/>
      <c r="BH48" s="72"/>
      <c r="BI48" s="72"/>
      <c r="BJ48" s="73"/>
      <c r="BK48" s="73"/>
      <c r="BL48" s="73"/>
      <c r="BM48" s="73"/>
      <c r="BN48" s="73"/>
      <c r="BO48" s="73"/>
      <c r="BP48" s="73"/>
      <c r="BQ48" s="73"/>
      <c r="BR48" s="73"/>
      <c r="BS48" s="73"/>
      <c r="BT48" s="73"/>
      <c r="BU48" s="73"/>
      <c r="BV48" s="73"/>
      <c r="BW48" s="72"/>
      <c r="BX48" s="72"/>
      <c r="BY48" s="73"/>
      <c r="BZ48" s="73"/>
      <c r="CA48" s="73"/>
      <c r="CB48" s="73"/>
      <c r="CC48" s="73"/>
      <c r="CD48" s="73"/>
      <c r="CE48" s="73"/>
      <c r="CF48" s="73"/>
      <c r="CG48" s="73"/>
      <c r="CH48" s="73"/>
      <c r="CI48" s="73"/>
      <c r="CJ48" s="73"/>
      <c r="CK48" s="73"/>
      <c r="CL48" s="72"/>
      <c r="CM48" s="72"/>
      <c r="CN48" s="73"/>
      <c r="CO48" s="73"/>
      <c r="CP48" s="73"/>
      <c r="CQ48" s="73"/>
      <c r="CR48" s="73"/>
      <c r="CS48" s="73"/>
      <c r="CT48" s="73"/>
      <c r="CU48" s="73"/>
      <c r="CV48" s="73"/>
      <c r="CW48" s="73"/>
      <c r="CX48" s="73"/>
      <c r="CY48" s="73"/>
      <c r="CZ48" s="73"/>
      <c r="DA48" s="72"/>
      <c r="DB48" s="72"/>
      <c r="DC48" s="73"/>
      <c r="DD48" s="73"/>
      <c r="DE48" s="73"/>
      <c r="DF48" s="73"/>
      <c r="DG48" s="73"/>
      <c r="DH48" s="73"/>
      <c r="DI48" s="73"/>
      <c r="DJ48" s="73"/>
      <c r="DK48" s="73"/>
      <c r="DL48" s="73"/>
      <c r="DM48" s="73"/>
      <c r="DN48" s="73"/>
      <c r="DO48" s="73"/>
      <c r="DP48" s="72"/>
      <c r="DQ48" s="72"/>
      <c r="DR48" s="73"/>
      <c r="DS48" s="73"/>
      <c r="DT48" s="73"/>
      <c r="DU48" s="73"/>
      <c r="DV48" s="73"/>
      <c r="DW48" s="73"/>
      <c r="DX48" s="73"/>
      <c r="DY48" s="73"/>
      <c r="DZ48" s="73"/>
      <c r="EA48" s="73"/>
      <c r="EB48" s="73"/>
      <c r="EC48" s="73"/>
      <c r="ED48" s="73"/>
      <c r="EE48" s="72"/>
      <c r="EF48" s="72"/>
      <c r="EG48" s="73"/>
      <c r="EH48" s="73"/>
      <c r="EI48" s="73"/>
      <c r="EJ48" s="73"/>
      <c r="EK48" s="73"/>
      <c r="EL48" s="73"/>
      <c r="EM48" s="73"/>
      <c r="EN48" s="73"/>
      <c r="EO48" s="73"/>
      <c r="EP48" s="73"/>
      <c r="EQ48" s="73"/>
      <c r="ER48" s="73"/>
      <c r="ES48" s="73"/>
      <c r="ET48" s="72"/>
      <c r="EU48" s="72"/>
      <c r="EV48" s="73"/>
      <c r="EW48" s="73"/>
      <c r="EX48" s="73"/>
      <c r="EY48" s="73"/>
      <c r="EZ48" s="73"/>
      <c r="FA48" s="73"/>
      <c r="FB48" s="73"/>
      <c r="FC48" s="73"/>
      <c r="FD48" s="73"/>
      <c r="FE48" s="73"/>
      <c r="FF48" s="73"/>
      <c r="FG48" s="73"/>
      <c r="FH48" s="73"/>
      <c r="FI48" s="72"/>
      <c r="FJ48" s="72"/>
      <c r="FK48" s="73"/>
      <c r="FL48" s="73"/>
      <c r="FM48" s="73"/>
      <c r="FN48" s="73"/>
      <c r="FO48" s="73"/>
      <c r="FP48" s="73"/>
      <c r="FQ48" s="73"/>
      <c r="FR48" s="73"/>
      <c r="FS48" s="73"/>
      <c r="FT48" s="73"/>
      <c r="FU48" s="73"/>
      <c r="FV48" s="73"/>
      <c r="FW48" s="73"/>
      <c r="FX48" s="72"/>
      <c r="FY48" s="72"/>
      <c r="FZ48" s="73"/>
      <c r="GA48" s="73"/>
      <c r="GB48" s="73"/>
      <c r="GC48" s="73"/>
      <c r="GD48" s="73"/>
      <c r="GE48" s="73"/>
      <c r="GF48" s="73"/>
      <c r="GG48" s="73"/>
      <c r="GH48" s="73"/>
      <c r="GI48" s="73"/>
      <c r="GJ48" s="73"/>
      <c r="GK48" s="73"/>
      <c r="GL48" s="73"/>
      <c r="GM48" s="72"/>
      <c r="GN48" s="72"/>
      <c r="GO48" s="73"/>
      <c r="GP48" s="73"/>
      <c r="GQ48" s="73"/>
      <c r="GR48" s="73"/>
      <c r="GS48" s="73"/>
      <c r="GT48" s="73"/>
      <c r="GU48" s="73"/>
      <c r="GV48" s="73"/>
      <c r="GW48" s="73"/>
      <c r="GX48" s="73"/>
      <c r="GY48" s="73"/>
      <c r="GZ48" s="73"/>
      <c r="HA48" s="73"/>
      <c r="HB48" s="72"/>
      <c r="HC48" s="72"/>
      <c r="HD48" s="73"/>
      <c r="HE48" s="73"/>
      <c r="HF48" s="73"/>
      <c r="HG48" s="73"/>
      <c r="HH48" s="73"/>
      <c r="HI48" s="73"/>
      <c r="HJ48" s="73"/>
      <c r="HK48" s="73"/>
      <c r="HL48" s="73"/>
      <c r="HM48" s="73"/>
      <c r="HN48" s="73"/>
      <c r="HO48" s="73"/>
      <c r="HP48" s="73"/>
      <c r="HQ48" s="72"/>
      <c r="HR48" s="72"/>
      <c r="HS48" s="73"/>
      <c r="HT48" s="73"/>
      <c r="HU48" s="73"/>
      <c r="HV48" s="73"/>
      <c r="HW48" s="73"/>
      <c r="HX48" s="73"/>
      <c r="HY48" s="73"/>
      <c r="HZ48" s="73"/>
      <c r="IA48" s="73"/>
      <c r="IB48" s="73"/>
      <c r="IC48" s="73"/>
      <c r="ID48" s="73"/>
      <c r="IE48" s="73"/>
      <c r="IF48" s="72"/>
      <c r="IG48" s="72"/>
      <c r="IH48" s="73"/>
      <c r="II48" s="73"/>
      <c r="IJ48" s="73"/>
      <c r="IK48" s="73"/>
      <c r="IL48" s="73"/>
      <c r="IM48" s="73"/>
      <c r="IN48" s="73"/>
      <c r="IO48" s="73"/>
      <c r="IP48" s="73"/>
      <c r="IQ48" s="73"/>
      <c r="IR48" s="73"/>
      <c r="IS48" s="73"/>
      <c r="IT48" s="73"/>
      <c r="IU48" s="72"/>
    </row>
    <row r="49" spans="1:255" s="74" customFormat="1" ht="14.1" customHeight="1" x14ac:dyDescent="0.25">
      <c r="A49" s="71"/>
      <c r="B49" s="81" t="s">
        <v>163</v>
      </c>
      <c r="C49" s="85">
        <v>4273565.3111800002</v>
      </c>
      <c r="D49" s="85">
        <v>4166813.3407799983</v>
      </c>
      <c r="E49" s="85">
        <v>240517.68559000015</v>
      </c>
      <c r="F49" s="85">
        <v>386969.67847999989</v>
      </c>
      <c r="G49" s="85">
        <v>4187.2492899999997</v>
      </c>
      <c r="H49" s="85">
        <v>9072053.2653199993</v>
      </c>
      <c r="I49" s="85">
        <v>1482.2889799999998</v>
      </c>
      <c r="J49" s="85">
        <v>68664.515669999993</v>
      </c>
      <c r="K49" s="85">
        <v>70146.804649999991</v>
      </c>
      <c r="L49" s="85">
        <v>35050.277869999998</v>
      </c>
      <c r="M49" s="85">
        <v>88800</v>
      </c>
      <c r="N49" s="85">
        <v>123850.27786999999</v>
      </c>
      <c r="O49" s="84">
        <v>9266050.3478399981</v>
      </c>
      <c r="P49" s="72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2"/>
      <c r="AE49" s="72"/>
      <c r="AF49" s="73"/>
      <c r="AG49" s="73"/>
      <c r="AH49" s="73"/>
      <c r="AI49" s="73"/>
      <c r="AJ49" s="73"/>
      <c r="AK49" s="73"/>
      <c r="AL49" s="73"/>
      <c r="AM49" s="73"/>
      <c r="AN49" s="73"/>
      <c r="AO49" s="73"/>
      <c r="AP49" s="73"/>
      <c r="AQ49" s="73"/>
      <c r="AR49" s="73"/>
      <c r="AS49" s="72"/>
      <c r="AT49" s="72"/>
      <c r="AU49" s="73"/>
      <c r="AV49" s="73"/>
      <c r="AW49" s="73"/>
      <c r="AX49" s="73"/>
      <c r="AY49" s="73"/>
      <c r="AZ49" s="73"/>
      <c r="BA49" s="73"/>
      <c r="BB49" s="73"/>
      <c r="BC49" s="73"/>
      <c r="BD49" s="73"/>
      <c r="BE49" s="73"/>
      <c r="BF49" s="73"/>
      <c r="BG49" s="73"/>
      <c r="BH49" s="72"/>
      <c r="BI49" s="72"/>
      <c r="BJ49" s="73"/>
      <c r="BK49" s="73"/>
      <c r="BL49" s="73"/>
      <c r="BM49" s="73"/>
      <c r="BN49" s="73"/>
      <c r="BO49" s="73"/>
      <c r="BP49" s="73"/>
      <c r="BQ49" s="73"/>
      <c r="BR49" s="73"/>
      <c r="BS49" s="73"/>
      <c r="BT49" s="73"/>
      <c r="BU49" s="73"/>
      <c r="BV49" s="73"/>
      <c r="BW49" s="72"/>
      <c r="BX49" s="72"/>
      <c r="BY49" s="73"/>
      <c r="BZ49" s="73"/>
      <c r="CA49" s="73"/>
      <c r="CB49" s="73"/>
      <c r="CC49" s="73"/>
      <c r="CD49" s="73"/>
      <c r="CE49" s="73"/>
      <c r="CF49" s="73"/>
      <c r="CG49" s="73"/>
      <c r="CH49" s="73"/>
      <c r="CI49" s="73"/>
      <c r="CJ49" s="73"/>
      <c r="CK49" s="73"/>
      <c r="CL49" s="72"/>
      <c r="CM49" s="72"/>
      <c r="CN49" s="73"/>
      <c r="CO49" s="73"/>
      <c r="CP49" s="73"/>
      <c r="CQ49" s="73"/>
      <c r="CR49" s="73"/>
      <c r="CS49" s="73"/>
      <c r="CT49" s="73"/>
      <c r="CU49" s="73"/>
      <c r="CV49" s="73"/>
      <c r="CW49" s="73"/>
      <c r="CX49" s="73"/>
      <c r="CY49" s="73"/>
      <c r="CZ49" s="73"/>
      <c r="DA49" s="72"/>
      <c r="DB49" s="72"/>
      <c r="DC49" s="73"/>
      <c r="DD49" s="73"/>
      <c r="DE49" s="73"/>
      <c r="DF49" s="73"/>
      <c r="DG49" s="73"/>
      <c r="DH49" s="73"/>
      <c r="DI49" s="73"/>
      <c r="DJ49" s="73"/>
      <c r="DK49" s="73"/>
      <c r="DL49" s="73"/>
      <c r="DM49" s="73"/>
      <c r="DN49" s="73"/>
      <c r="DO49" s="73"/>
      <c r="DP49" s="72"/>
      <c r="DQ49" s="72"/>
      <c r="DR49" s="73"/>
      <c r="DS49" s="73"/>
      <c r="DT49" s="73"/>
      <c r="DU49" s="73"/>
      <c r="DV49" s="73"/>
      <c r="DW49" s="73"/>
      <c r="DX49" s="73"/>
      <c r="DY49" s="73"/>
      <c r="DZ49" s="73"/>
      <c r="EA49" s="73"/>
      <c r="EB49" s="73"/>
      <c r="EC49" s="73"/>
      <c r="ED49" s="73"/>
      <c r="EE49" s="72"/>
      <c r="EF49" s="72"/>
      <c r="EG49" s="73"/>
      <c r="EH49" s="73"/>
      <c r="EI49" s="73"/>
      <c r="EJ49" s="73"/>
      <c r="EK49" s="73"/>
      <c r="EL49" s="73"/>
      <c r="EM49" s="73"/>
      <c r="EN49" s="73"/>
      <c r="EO49" s="73"/>
      <c r="EP49" s="73"/>
      <c r="EQ49" s="73"/>
      <c r="ER49" s="73"/>
      <c r="ES49" s="73"/>
      <c r="ET49" s="72"/>
      <c r="EU49" s="72"/>
      <c r="EV49" s="73"/>
      <c r="EW49" s="73"/>
      <c r="EX49" s="73"/>
      <c r="EY49" s="73"/>
      <c r="EZ49" s="73"/>
      <c r="FA49" s="73"/>
      <c r="FB49" s="73"/>
      <c r="FC49" s="73"/>
      <c r="FD49" s="73"/>
      <c r="FE49" s="73"/>
      <c r="FF49" s="73"/>
      <c r="FG49" s="73"/>
      <c r="FH49" s="73"/>
      <c r="FI49" s="72"/>
      <c r="FJ49" s="72"/>
      <c r="FK49" s="73"/>
      <c r="FL49" s="73"/>
      <c r="FM49" s="73"/>
      <c r="FN49" s="73"/>
      <c r="FO49" s="73"/>
      <c r="FP49" s="73"/>
      <c r="FQ49" s="73"/>
      <c r="FR49" s="73"/>
      <c r="FS49" s="73"/>
      <c r="FT49" s="73"/>
      <c r="FU49" s="73"/>
      <c r="FV49" s="73"/>
      <c r="FW49" s="73"/>
      <c r="FX49" s="72"/>
      <c r="FY49" s="72"/>
      <c r="FZ49" s="73"/>
      <c r="GA49" s="73"/>
      <c r="GB49" s="73"/>
      <c r="GC49" s="73"/>
      <c r="GD49" s="73"/>
      <c r="GE49" s="73"/>
      <c r="GF49" s="73"/>
      <c r="GG49" s="73"/>
      <c r="GH49" s="73"/>
      <c r="GI49" s="73"/>
      <c r="GJ49" s="73"/>
      <c r="GK49" s="73"/>
      <c r="GL49" s="73"/>
      <c r="GM49" s="72"/>
      <c r="GN49" s="72"/>
      <c r="GO49" s="73"/>
      <c r="GP49" s="73"/>
      <c r="GQ49" s="73"/>
      <c r="GR49" s="73"/>
      <c r="GS49" s="73"/>
      <c r="GT49" s="73"/>
      <c r="GU49" s="73"/>
      <c r="GV49" s="73"/>
      <c r="GW49" s="73"/>
      <c r="GX49" s="73"/>
      <c r="GY49" s="73"/>
      <c r="GZ49" s="73"/>
      <c r="HA49" s="73"/>
      <c r="HB49" s="72"/>
      <c r="HC49" s="72"/>
      <c r="HD49" s="73"/>
      <c r="HE49" s="73"/>
      <c r="HF49" s="73"/>
      <c r="HG49" s="73"/>
      <c r="HH49" s="73"/>
      <c r="HI49" s="73"/>
      <c r="HJ49" s="73"/>
      <c r="HK49" s="73"/>
      <c r="HL49" s="73"/>
      <c r="HM49" s="73"/>
      <c r="HN49" s="73"/>
      <c r="HO49" s="73"/>
      <c r="HP49" s="73"/>
      <c r="HQ49" s="72"/>
      <c r="HR49" s="72"/>
      <c r="HS49" s="73"/>
      <c r="HT49" s="73"/>
      <c r="HU49" s="73"/>
      <c r="HV49" s="73"/>
      <c r="HW49" s="73"/>
      <c r="HX49" s="73"/>
      <c r="HY49" s="73"/>
      <c r="HZ49" s="73"/>
      <c r="IA49" s="73"/>
      <c r="IB49" s="73"/>
      <c r="IC49" s="73"/>
      <c r="ID49" s="73"/>
      <c r="IE49" s="73"/>
      <c r="IF49" s="72"/>
      <c r="IG49" s="72"/>
      <c r="IH49" s="73"/>
      <c r="II49" s="73"/>
      <c r="IJ49" s="73"/>
      <c r="IK49" s="73"/>
      <c r="IL49" s="73"/>
      <c r="IM49" s="73"/>
      <c r="IN49" s="73"/>
      <c r="IO49" s="73"/>
      <c r="IP49" s="73"/>
      <c r="IQ49" s="73"/>
      <c r="IR49" s="73"/>
      <c r="IS49" s="73"/>
      <c r="IT49" s="73"/>
      <c r="IU49" s="72"/>
    </row>
    <row r="50" spans="1:255" s="74" customFormat="1" ht="14.1" customHeight="1" x14ac:dyDescent="0.25">
      <c r="A50" s="71"/>
      <c r="B50" s="254" t="s">
        <v>165</v>
      </c>
      <c r="C50" s="236">
        <v>5783519.7919700034</v>
      </c>
      <c r="D50" s="236">
        <v>5931998.6913799979</v>
      </c>
      <c r="E50" s="236">
        <v>348449.38757000002</v>
      </c>
      <c r="F50" s="236">
        <v>788023.90935000032</v>
      </c>
      <c r="G50" s="236">
        <v>19422.095139999994</v>
      </c>
      <c r="H50" s="236">
        <v>12871413.875410002</v>
      </c>
      <c r="I50" s="236">
        <v>2735.7589200000002</v>
      </c>
      <c r="J50" s="236">
        <v>150023.42670999997</v>
      </c>
      <c r="K50" s="236">
        <v>152759.18562999996</v>
      </c>
      <c r="L50" s="236">
        <v>60844.466780000002</v>
      </c>
      <c r="M50" s="236">
        <v>371600</v>
      </c>
      <c r="N50" s="236">
        <v>432444.46678000002</v>
      </c>
      <c r="O50" s="237">
        <v>13456617.52782</v>
      </c>
      <c r="P50" s="72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3"/>
      <c r="AB50" s="73"/>
      <c r="AC50" s="73"/>
      <c r="AD50" s="72"/>
      <c r="AE50" s="72"/>
      <c r="AF50" s="73"/>
      <c r="AG50" s="73"/>
      <c r="AH50" s="73"/>
      <c r="AI50" s="73"/>
      <c r="AJ50" s="73"/>
      <c r="AK50" s="73"/>
      <c r="AL50" s="73"/>
      <c r="AM50" s="73"/>
      <c r="AN50" s="73"/>
      <c r="AO50" s="73"/>
      <c r="AP50" s="73"/>
      <c r="AQ50" s="73"/>
      <c r="AR50" s="73"/>
      <c r="AS50" s="72"/>
      <c r="AT50" s="72"/>
      <c r="AU50" s="73"/>
      <c r="AV50" s="73"/>
      <c r="AW50" s="73"/>
      <c r="AX50" s="73"/>
      <c r="AY50" s="73"/>
      <c r="AZ50" s="73"/>
      <c r="BA50" s="73"/>
      <c r="BB50" s="73"/>
      <c r="BC50" s="73"/>
      <c r="BD50" s="73"/>
      <c r="BE50" s="73"/>
      <c r="BF50" s="73"/>
      <c r="BG50" s="73"/>
      <c r="BH50" s="72"/>
      <c r="BI50" s="72"/>
      <c r="BJ50" s="73"/>
      <c r="BK50" s="73"/>
      <c r="BL50" s="73"/>
      <c r="BM50" s="73"/>
      <c r="BN50" s="73"/>
      <c r="BO50" s="73"/>
      <c r="BP50" s="73"/>
      <c r="BQ50" s="73"/>
      <c r="BR50" s="73"/>
      <c r="BS50" s="73"/>
      <c r="BT50" s="73"/>
      <c r="BU50" s="73"/>
      <c r="BV50" s="73"/>
      <c r="BW50" s="72"/>
      <c r="BX50" s="72"/>
      <c r="BY50" s="73"/>
      <c r="BZ50" s="73"/>
      <c r="CA50" s="73"/>
      <c r="CB50" s="73"/>
      <c r="CC50" s="73"/>
      <c r="CD50" s="73"/>
      <c r="CE50" s="73"/>
      <c r="CF50" s="73"/>
      <c r="CG50" s="73"/>
      <c r="CH50" s="73"/>
      <c r="CI50" s="73"/>
      <c r="CJ50" s="73"/>
      <c r="CK50" s="73"/>
      <c r="CL50" s="72"/>
      <c r="CM50" s="72"/>
      <c r="CN50" s="73"/>
      <c r="CO50" s="73"/>
      <c r="CP50" s="73"/>
      <c r="CQ50" s="73"/>
      <c r="CR50" s="73"/>
      <c r="CS50" s="73"/>
      <c r="CT50" s="73"/>
      <c r="CU50" s="73"/>
      <c r="CV50" s="73"/>
      <c r="CW50" s="73"/>
      <c r="CX50" s="73"/>
      <c r="CY50" s="73"/>
      <c r="CZ50" s="73"/>
      <c r="DA50" s="72"/>
      <c r="DB50" s="72"/>
      <c r="DC50" s="73"/>
      <c r="DD50" s="73"/>
      <c r="DE50" s="73"/>
      <c r="DF50" s="73"/>
      <c r="DG50" s="73"/>
      <c r="DH50" s="73"/>
      <c r="DI50" s="73"/>
      <c r="DJ50" s="73"/>
      <c r="DK50" s="73"/>
      <c r="DL50" s="73"/>
      <c r="DM50" s="73"/>
      <c r="DN50" s="73"/>
      <c r="DO50" s="73"/>
      <c r="DP50" s="72"/>
      <c r="DQ50" s="72"/>
      <c r="DR50" s="73"/>
      <c r="DS50" s="73"/>
      <c r="DT50" s="73"/>
      <c r="DU50" s="73"/>
      <c r="DV50" s="73"/>
      <c r="DW50" s="73"/>
      <c r="DX50" s="73"/>
      <c r="DY50" s="73"/>
      <c r="DZ50" s="73"/>
      <c r="EA50" s="73"/>
      <c r="EB50" s="73"/>
      <c r="EC50" s="73"/>
      <c r="ED50" s="73"/>
      <c r="EE50" s="72"/>
      <c r="EF50" s="72"/>
      <c r="EG50" s="73"/>
      <c r="EH50" s="73"/>
      <c r="EI50" s="73"/>
      <c r="EJ50" s="73"/>
      <c r="EK50" s="73"/>
      <c r="EL50" s="73"/>
      <c r="EM50" s="73"/>
      <c r="EN50" s="73"/>
      <c r="EO50" s="73"/>
      <c r="EP50" s="73"/>
      <c r="EQ50" s="73"/>
      <c r="ER50" s="73"/>
      <c r="ES50" s="73"/>
      <c r="ET50" s="72"/>
      <c r="EU50" s="72"/>
      <c r="EV50" s="73"/>
      <c r="EW50" s="73"/>
      <c r="EX50" s="73"/>
      <c r="EY50" s="73"/>
      <c r="EZ50" s="73"/>
      <c r="FA50" s="73"/>
      <c r="FB50" s="73"/>
      <c r="FC50" s="73"/>
      <c r="FD50" s="73"/>
      <c r="FE50" s="73"/>
      <c r="FF50" s="73"/>
      <c r="FG50" s="73"/>
      <c r="FH50" s="73"/>
      <c r="FI50" s="72"/>
      <c r="FJ50" s="72"/>
      <c r="FK50" s="73"/>
      <c r="FL50" s="73"/>
      <c r="FM50" s="73"/>
      <c r="FN50" s="73"/>
      <c r="FO50" s="73"/>
      <c r="FP50" s="73"/>
      <c r="FQ50" s="73"/>
      <c r="FR50" s="73"/>
      <c r="FS50" s="73"/>
      <c r="FT50" s="73"/>
      <c r="FU50" s="73"/>
      <c r="FV50" s="73"/>
      <c r="FW50" s="73"/>
      <c r="FX50" s="72"/>
      <c r="FY50" s="72"/>
      <c r="FZ50" s="73"/>
      <c r="GA50" s="73"/>
      <c r="GB50" s="73"/>
      <c r="GC50" s="73"/>
      <c r="GD50" s="73"/>
      <c r="GE50" s="73"/>
      <c r="GF50" s="73"/>
      <c r="GG50" s="73"/>
      <c r="GH50" s="73"/>
      <c r="GI50" s="73"/>
      <c r="GJ50" s="73"/>
      <c r="GK50" s="73"/>
      <c r="GL50" s="73"/>
      <c r="GM50" s="72"/>
      <c r="GN50" s="72"/>
      <c r="GO50" s="73"/>
      <c r="GP50" s="73"/>
      <c r="GQ50" s="73"/>
      <c r="GR50" s="73"/>
      <c r="GS50" s="73"/>
      <c r="GT50" s="73"/>
      <c r="GU50" s="73"/>
      <c r="GV50" s="73"/>
      <c r="GW50" s="73"/>
      <c r="GX50" s="73"/>
      <c r="GY50" s="73"/>
      <c r="GZ50" s="73"/>
      <c r="HA50" s="73"/>
      <c r="HB50" s="72"/>
      <c r="HC50" s="72"/>
      <c r="HD50" s="73"/>
      <c r="HE50" s="73"/>
      <c r="HF50" s="73"/>
      <c r="HG50" s="73"/>
      <c r="HH50" s="73"/>
      <c r="HI50" s="73"/>
      <c r="HJ50" s="73"/>
      <c r="HK50" s="73"/>
      <c r="HL50" s="73"/>
      <c r="HM50" s="73"/>
      <c r="HN50" s="73"/>
      <c r="HO50" s="73"/>
      <c r="HP50" s="73"/>
      <c r="HQ50" s="72"/>
      <c r="HR50" s="72"/>
      <c r="HS50" s="73"/>
      <c r="HT50" s="73"/>
      <c r="HU50" s="73"/>
      <c r="HV50" s="73"/>
      <c r="HW50" s="73"/>
      <c r="HX50" s="73"/>
      <c r="HY50" s="73"/>
      <c r="HZ50" s="73"/>
      <c r="IA50" s="73"/>
      <c r="IB50" s="73"/>
      <c r="IC50" s="73"/>
      <c r="ID50" s="73"/>
      <c r="IE50" s="73"/>
      <c r="IF50" s="72"/>
      <c r="IG50" s="72"/>
      <c r="IH50" s="73"/>
      <c r="II50" s="73"/>
      <c r="IJ50" s="73"/>
      <c r="IK50" s="73"/>
      <c r="IL50" s="73"/>
      <c r="IM50" s="73"/>
      <c r="IN50" s="73"/>
      <c r="IO50" s="73"/>
      <c r="IP50" s="73"/>
      <c r="IQ50" s="73"/>
      <c r="IR50" s="73"/>
      <c r="IS50" s="73"/>
      <c r="IT50" s="73"/>
      <c r="IU50" s="72"/>
    </row>
    <row r="51" spans="1:255" s="74" customFormat="1" ht="14.1" customHeight="1" x14ac:dyDescent="0.25">
      <c r="A51" s="71"/>
      <c r="B51" s="81" t="s">
        <v>166</v>
      </c>
      <c r="C51" s="85">
        <v>1556455.9223299993</v>
      </c>
      <c r="D51" s="85">
        <v>1439868.5280499998</v>
      </c>
      <c r="E51" s="85">
        <v>72762.623290000018</v>
      </c>
      <c r="F51" s="85">
        <v>1914.5074399999992</v>
      </c>
      <c r="G51" s="85">
        <v>554.21057999999994</v>
      </c>
      <c r="H51" s="85">
        <v>3071555.7916899994</v>
      </c>
      <c r="I51" s="85">
        <v>804.04844000000014</v>
      </c>
      <c r="J51" s="85">
        <v>9009.6111300000011</v>
      </c>
      <c r="K51" s="85">
        <v>9813.6595700000016</v>
      </c>
      <c r="L51" s="85">
        <v>34091.407589999995</v>
      </c>
      <c r="M51" s="85">
        <v>146570</v>
      </c>
      <c r="N51" s="85">
        <v>180661.40758999999</v>
      </c>
      <c r="O51" s="84">
        <v>3262030.8588499995</v>
      </c>
      <c r="P51" s="72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2"/>
      <c r="AE51" s="72"/>
      <c r="AF51" s="73"/>
      <c r="AG51" s="73"/>
      <c r="AH51" s="73"/>
      <c r="AI51" s="73"/>
      <c r="AJ51" s="73"/>
      <c r="AK51" s="73"/>
      <c r="AL51" s="73"/>
      <c r="AM51" s="73"/>
      <c r="AN51" s="73"/>
      <c r="AO51" s="73"/>
      <c r="AP51" s="73"/>
      <c r="AQ51" s="73"/>
      <c r="AR51" s="73"/>
      <c r="AS51" s="72"/>
      <c r="AT51" s="72"/>
      <c r="AU51" s="73"/>
      <c r="AV51" s="73"/>
      <c r="AW51" s="73"/>
      <c r="AX51" s="73"/>
      <c r="AY51" s="73"/>
      <c r="AZ51" s="73"/>
      <c r="BA51" s="73"/>
      <c r="BB51" s="73"/>
      <c r="BC51" s="73"/>
      <c r="BD51" s="73"/>
      <c r="BE51" s="73"/>
      <c r="BF51" s="73"/>
      <c r="BG51" s="73"/>
      <c r="BH51" s="72"/>
      <c r="BI51" s="72"/>
      <c r="BJ51" s="73"/>
      <c r="BK51" s="73"/>
      <c r="BL51" s="73"/>
      <c r="BM51" s="73"/>
      <c r="BN51" s="73"/>
      <c r="BO51" s="73"/>
      <c r="BP51" s="73"/>
      <c r="BQ51" s="73"/>
      <c r="BR51" s="73"/>
      <c r="BS51" s="73"/>
      <c r="BT51" s="73"/>
      <c r="BU51" s="73"/>
      <c r="BV51" s="73"/>
      <c r="BW51" s="72"/>
      <c r="BX51" s="72"/>
      <c r="BY51" s="73"/>
      <c r="BZ51" s="73"/>
      <c r="CA51" s="73"/>
      <c r="CB51" s="73"/>
      <c r="CC51" s="73"/>
      <c r="CD51" s="73"/>
      <c r="CE51" s="73"/>
      <c r="CF51" s="73"/>
      <c r="CG51" s="73"/>
      <c r="CH51" s="73"/>
      <c r="CI51" s="73"/>
      <c r="CJ51" s="73"/>
      <c r="CK51" s="73"/>
      <c r="CL51" s="72"/>
      <c r="CM51" s="72"/>
      <c r="CN51" s="73"/>
      <c r="CO51" s="73"/>
      <c r="CP51" s="73"/>
      <c r="CQ51" s="73"/>
      <c r="CR51" s="73"/>
      <c r="CS51" s="73"/>
      <c r="CT51" s="73"/>
      <c r="CU51" s="73"/>
      <c r="CV51" s="73"/>
      <c r="CW51" s="73"/>
      <c r="CX51" s="73"/>
      <c r="CY51" s="73"/>
      <c r="CZ51" s="73"/>
      <c r="DA51" s="72"/>
      <c r="DB51" s="72"/>
      <c r="DC51" s="73"/>
      <c r="DD51" s="73"/>
      <c r="DE51" s="73"/>
      <c r="DF51" s="73"/>
      <c r="DG51" s="73"/>
      <c r="DH51" s="73"/>
      <c r="DI51" s="73"/>
      <c r="DJ51" s="73"/>
      <c r="DK51" s="73"/>
      <c r="DL51" s="73"/>
      <c r="DM51" s="73"/>
      <c r="DN51" s="73"/>
      <c r="DO51" s="73"/>
      <c r="DP51" s="72"/>
      <c r="DQ51" s="72"/>
      <c r="DR51" s="73"/>
      <c r="DS51" s="73"/>
      <c r="DT51" s="73"/>
      <c r="DU51" s="73"/>
      <c r="DV51" s="73"/>
      <c r="DW51" s="73"/>
      <c r="DX51" s="73"/>
      <c r="DY51" s="73"/>
      <c r="DZ51" s="73"/>
      <c r="EA51" s="73"/>
      <c r="EB51" s="73"/>
      <c r="EC51" s="73"/>
      <c r="ED51" s="73"/>
      <c r="EE51" s="72"/>
      <c r="EF51" s="72"/>
      <c r="EG51" s="73"/>
      <c r="EH51" s="73"/>
      <c r="EI51" s="73"/>
      <c r="EJ51" s="73"/>
      <c r="EK51" s="73"/>
      <c r="EL51" s="73"/>
      <c r="EM51" s="73"/>
      <c r="EN51" s="73"/>
      <c r="EO51" s="73"/>
      <c r="EP51" s="73"/>
      <c r="EQ51" s="73"/>
      <c r="ER51" s="73"/>
      <c r="ES51" s="73"/>
      <c r="ET51" s="72"/>
      <c r="EU51" s="72"/>
      <c r="EV51" s="73"/>
      <c r="EW51" s="73"/>
      <c r="EX51" s="73"/>
      <c r="EY51" s="73"/>
      <c r="EZ51" s="73"/>
      <c r="FA51" s="73"/>
      <c r="FB51" s="73"/>
      <c r="FC51" s="73"/>
      <c r="FD51" s="73"/>
      <c r="FE51" s="73"/>
      <c r="FF51" s="73"/>
      <c r="FG51" s="73"/>
      <c r="FH51" s="73"/>
      <c r="FI51" s="72"/>
      <c r="FJ51" s="72"/>
      <c r="FK51" s="73"/>
      <c r="FL51" s="73"/>
      <c r="FM51" s="73"/>
      <c r="FN51" s="73"/>
      <c r="FO51" s="73"/>
      <c r="FP51" s="73"/>
      <c r="FQ51" s="73"/>
      <c r="FR51" s="73"/>
      <c r="FS51" s="73"/>
      <c r="FT51" s="73"/>
      <c r="FU51" s="73"/>
      <c r="FV51" s="73"/>
      <c r="FW51" s="73"/>
      <c r="FX51" s="72"/>
      <c r="FY51" s="72"/>
      <c r="FZ51" s="73"/>
      <c r="GA51" s="73"/>
      <c r="GB51" s="73"/>
      <c r="GC51" s="73"/>
      <c r="GD51" s="73"/>
      <c r="GE51" s="73"/>
      <c r="GF51" s="73"/>
      <c r="GG51" s="73"/>
      <c r="GH51" s="73"/>
      <c r="GI51" s="73"/>
      <c r="GJ51" s="73"/>
      <c r="GK51" s="73"/>
      <c r="GL51" s="73"/>
      <c r="GM51" s="72"/>
      <c r="GN51" s="72"/>
      <c r="GO51" s="73"/>
      <c r="GP51" s="73"/>
      <c r="GQ51" s="73"/>
      <c r="GR51" s="73"/>
      <c r="GS51" s="73"/>
      <c r="GT51" s="73"/>
      <c r="GU51" s="73"/>
      <c r="GV51" s="73"/>
      <c r="GW51" s="73"/>
      <c r="GX51" s="73"/>
      <c r="GY51" s="73"/>
      <c r="GZ51" s="73"/>
      <c r="HA51" s="73"/>
      <c r="HB51" s="72"/>
      <c r="HC51" s="72"/>
      <c r="HD51" s="73"/>
      <c r="HE51" s="73"/>
      <c r="HF51" s="73"/>
      <c r="HG51" s="73"/>
      <c r="HH51" s="73"/>
      <c r="HI51" s="73"/>
      <c r="HJ51" s="73"/>
      <c r="HK51" s="73"/>
      <c r="HL51" s="73"/>
      <c r="HM51" s="73"/>
      <c r="HN51" s="73"/>
      <c r="HO51" s="73"/>
      <c r="HP51" s="73"/>
      <c r="HQ51" s="72"/>
      <c r="HR51" s="72"/>
      <c r="HS51" s="73"/>
      <c r="HT51" s="73"/>
      <c r="HU51" s="73"/>
      <c r="HV51" s="73"/>
      <c r="HW51" s="73"/>
      <c r="HX51" s="73"/>
      <c r="HY51" s="73"/>
      <c r="HZ51" s="73"/>
      <c r="IA51" s="73"/>
      <c r="IB51" s="73"/>
      <c r="IC51" s="73"/>
      <c r="ID51" s="73"/>
      <c r="IE51" s="73"/>
      <c r="IF51" s="72"/>
      <c r="IG51" s="72"/>
      <c r="IH51" s="73"/>
      <c r="II51" s="73"/>
      <c r="IJ51" s="73"/>
      <c r="IK51" s="73"/>
      <c r="IL51" s="73"/>
      <c r="IM51" s="73"/>
      <c r="IN51" s="73"/>
      <c r="IO51" s="73"/>
      <c r="IP51" s="73"/>
      <c r="IQ51" s="73"/>
      <c r="IR51" s="73"/>
      <c r="IS51" s="73"/>
      <c r="IT51" s="73"/>
      <c r="IU51" s="72"/>
    </row>
    <row r="52" spans="1:255" s="74" customFormat="1" ht="14.1" customHeight="1" x14ac:dyDescent="0.25">
      <c r="A52" s="71"/>
      <c r="B52" s="81" t="s">
        <v>167</v>
      </c>
      <c r="C52" s="85">
        <v>2115046.9473199984</v>
      </c>
      <c r="D52" s="85">
        <v>2651386.9950199984</v>
      </c>
      <c r="E52" s="85">
        <v>270071.14218999998</v>
      </c>
      <c r="F52" s="85">
        <v>128079.03589</v>
      </c>
      <c r="G52" s="85">
        <v>926.19476999999995</v>
      </c>
      <c r="H52" s="85">
        <v>5165510.3151899967</v>
      </c>
      <c r="I52" s="85">
        <v>924.81732999999997</v>
      </c>
      <c r="J52" s="85">
        <v>9728.3471800000007</v>
      </c>
      <c r="K52" s="85">
        <v>10653.164510000001</v>
      </c>
      <c r="L52" s="85">
        <v>34511.705099999999</v>
      </c>
      <c r="M52" s="85">
        <v>250570</v>
      </c>
      <c r="N52" s="85">
        <v>285081.70510000002</v>
      </c>
      <c r="O52" s="84">
        <v>5461245.1847999962</v>
      </c>
      <c r="P52" s="72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2"/>
      <c r="AE52" s="72"/>
      <c r="AF52" s="73"/>
      <c r="AG52" s="73"/>
      <c r="AH52" s="73"/>
      <c r="AI52" s="73"/>
      <c r="AJ52" s="73"/>
      <c r="AK52" s="73"/>
      <c r="AL52" s="73"/>
      <c r="AM52" s="73"/>
      <c r="AN52" s="73"/>
      <c r="AO52" s="73"/>
      <c r="AP52" s="73"/>
      <c r="AQ52" s="73"/>
      <c r="AR52" s="73"/>
      <c r="AS52" s="72"/>
      <c r="AT52" s="72"/>
      <c r="AU52" s="73"/>
      <c r="AV52" s="73"/>
      <c r="AW52" s="73"/>
      <c r="AX52" s="73"/>
      <c r="AY52" s="73"/>
      <c r="AZ52" s="73"/>
      <c r="BA52" s="73"/>
      <c r="BB52" s="73"/>
      <c r="BC52" s="73"/>
      <c r="BD52" s="73"/>
      <c r="BE52" s="73"/>
      <c r="BF52" s="73"/>
      <c r="BG52" s="73"/>
      <c r="BH52" s="72"/>
      <c r="BI52" s="72"/>
      <c r="BJ52" s="73"/>
      <c r="BK52" s="73"/>
      <c r="BL52" s="73"/>
      <c r="BM52" s="73"/>
      <c r="BN52" s="73"/>
      <c r="BO52" s="73"/>
      <c r="BP52" s="73"/>
      <c r="BQ52" s="73"/>
      <c r="BR52" s="73"/>
      <c r="BS52" s="73"/>
      <c r="BT52" s="73"/>
      <c r="BU52" s="73"/>
      <c r="BV52" s="73"/>
      <c r="BW52" s="72"/>
      <c r="BX52" s="72"/>
      <c r="BY52" s="73"/>
      <c r="BZ52" s="73"/>
      <c r="CA52" s="73"/>
      <c r="CB52" s="73"/>
      <c r="CC52" s="73"/>
      <c r="CD52" s="73"/>
      <c r="CE52" s="73"/>
      <c r="CF52" s="73"/>
      <c r="CG52" s="73"/>
      <c r="CH52" s="73"/>
      <c r="CI52" s="73"/>
      <c r="CJ52" s="73"/>
      <c r="CK52" s="73"/>
      <c r="CL52" s="72"/>
      <c r="CM52" s="72"/>
      <c r="CN52" s="73"/>
      <c r="CO52" s="73"/>
      <c r="CP52" s="73"/>
      <c r="CQ52" s="73"/>
      <c r="CR52" s="73"/>
      <c r="CS52" s="73"/>
      <c r="CT52" s="73"/>
      <c r="CU52" s="73"/>
      <c r="CV52" s="73"/>
      <c r="CW52" s="73"/>
      <c r="CX52" s="73"/>
      <c r="CY52" s="73"/>
      <c r="CZ52" s="73"/>
      <c r="DA52" s="72"/>
      <c r="DB52" s="72"/>
      <c r="DC52" s="73"/>
      <c r="DD52" s="73"/>
      <c r="DE52" s="73"/>
      <c r="DF52" s="73"/>
      <c r="DG52" s="73"/>
      <c r="DH52" s="73"/>
      <c r="DI52" s="73"/>
      <c r="DJ52" s="73"/>
      <c r="DK52" s="73"/>
      <c r="DL52" s="73"/>
      <c r="DM52" s="73"/>
      <c r="DN52" s="73"/>
      <c r="DO52" s="73"/>
      <c r="DP52" s="72"/>
      <c r="DQ52" s="72"/>
      <c r="DR52" s="73"/>
      <c r="DS52" s="73"/>
      <c r="DT52" s="73"/>
      <c r="DU52" s="73"/>
      <c r="DV52" s="73"/>
      <c r="DW52" s="73"/>
      <c r="DX52" s="73"/>
      <c r="DY52" s="73"/>
      <c r="DZ52" s="73"/>
      <c r="EA52" s="73"/>
      <c r="EB52" s="73"/>
      <c r="EC52" s="73"/>
      <c r="ED52" s="73"/>
      <c r="EE52" s="72"/>
      <c r="EF52" s="72"/>
      <c r="EG52" s="73"/>
      <c r="EH52" s="73"/>
      <c r="EI52" s="73"/>
      <c r="EJ52" s="73"/>
      <c r="EK52" s="73"/>
      <c r="EL52" s="73"/>
      <c r="EM52" s="73"/>
      <c r="EN52" s="73"/>
      <c r="EO52" s="73"/>
      <c r="EP52" s="73"/>
      <c r="EQ52" s="73"/>
      <c r="ER52" s="73"/>
      <c r="ES52" s="73"/>
      <c r="ET52" s="72"/>
      <c r="EU52" s="72"/>
      <c r="EV52" s="73"/>
      <c r="EW52" s="73"/>
      <c r="EX52" s="73"/>
      <c r="EY52" s="73"/>
      <c r="EZ52" s="73"/>
      <c r="FA52" s="73"/>
      <c r="FB52" s="73"/>
      <c r="FC52" s="73"/>
      <c r="FD52" s="73"/>
      <c r="FE52" s="73"/>
      <c r="FF52" s="73"/>
      <c r="FG52" s="73"/>
      <c r="FH52" s="73"/>
      <c r="FI52" s="72"/>
      <c r="FJ52" s="72"/>
      <c r="FK52" s="73"/>
      <c r="FL52" s="73"/>
      <c r="FM52" s="73"/>
      <c r="FN52" s="73"/>
      <c r="FO52" s="73"/>
      <c r="FP52" s="73"/>
      <c r="FQ52" s="73"/>
      <c r="FR52" s="73"/>
      <c r="FS52" s="73"/>
      <c r="FT52" s="73"/>
      <c r="FU52" s="73"/>
      <c r="FV52" s="73"/>
      <c r="FW52" s="73"/>
      <c r="FX52" s="72"/>
      <c r="FY52" s="72"/>
      <c r="FZ52" s="73"/>
      <c r="GA52" s="73"/>
      <c r="GB52" s="73"/>
      <c r="GC52" s="73"/>
      <c r="GD52" s="73"/>
      <c r="GE52" s="73"/>
      <c r="GF52" s="73"/>
      <c r="GG52" s="73"/>
      <c r="GH52" s="73"/>
      <c r="GI52" s="73"/>
      <c r="GJ52" s="73"/>
      <c r="GK52" s="73"/>
      <c r="GL52" s="73"/>
      <c r="GM52" s="72"/>
      <c r="GN52" s="72"/>
      <c r="GO52" s="73"/>
      <c r="GP52" s="73"/>
      <c r="GQ52" s="73"/>
      <c r="GR52" s="73"/>
      <c r="GS52" s="73"/>
      <c r="GT52" s="73"/>
      <c r="GU52" s="73"/>
      <c r="GV52" s="73"/>
      <c r="GW52" s="73"/>
      <c r="GX52" s="73"/>
      <c r="GY52" s="73"/>
      <c r="GZ52" s="73"/>
      <c r="HA52" s="73"/>
      <c r="HB52" s="72"/>
      <c r="HC52" s="72"/>
      <c r="HD52" s="73"/>
      <c r="HE52" s="73"/>
      <c r="HF52" s="73"/>
      <c r="HG52" s="73"/>
      <c r="HH52" s="73"/>
      <c r="HI52" s="73"/>
      <c r="HJ52" s="73"/>
      <c r="HK52" s="73"/>
      <c r="HL52" s="73"/>
      <c r="HM52" s="73"/>
      <c r="HN52" s="73"/>
      <c r="HO52" s="73"/>
      <c r="HP52" s="73"/>
      <c r="HQ52" s="72"/>
      <c r="HR52" s="72"/>
      <c r="HS52" s="73"/>
      <c r="HT52" s="73"/>
      <c r="HU52" s="73"/>
      <c r="HV52" s="73"/>
      <c r="HW52" s="73"/>
      <c r="HX52" s="73"/>
      <c r="HY52" s="73"/>
      <c r="HZ52" s="73"/>
      <c r="IA52" s="73"/>
      <c r="IB52" s="73"/>
      <c r="IC52" s="73"/>
      <c r="ID52" s="73"/>
      <c r="IE52" s="73"/>
      <c r="IF52" s="72"/>
      <c r="IG52" s="72"/>
      <c r="IH52" s="73"/>
      <c r="II52" s="73"/>
      <c r="IJ52" s="73"/>
      <c r="IK52" s="73"/>
      <c r="IL52" s="73"/>
      <c r="IM52" s="73"/>
      <c r="IN52" s="73"/>
      <c r="IO52" s="73"/>
      <c r="IP52" s="73"/>
      <c r="IQ52" s="73"/>
      <c r="IR52" s="73"/>
      <c r="IS52" s="73"/>
      <c r="IT52" s="73"/>
      <c r="IU52" s="72"/>
    </row>
    <row r="53" spans="1:255" s="74" customFormat="1" ht="14.1" customHeight="1" x14ac:dyDescent="0.25">
      <c r="A53" s="71"/>
      <c r="B53" s="81" t="s">
        <v>168</v>
      </c>
      <c r="C53" s="85">
        <v>4312505.0965700001</v>
      </c>
      <c r="D53" s="85">
        <v>3930750.4379800009</v>
      </c>
      <c r="E53" s="85">
        <v>459502.56319000002</v>
      </c>
      <c r="F53" s="85">
        <v>169739.05684</v>
      </c>
      <c r="G53" s="85">
        <v>4867.8537200000019</v>
      </c>
      <c r="H53" s="85">
        <v>8877365.0083000008</v>
      </c>
      <c r="I53" s="85">
        <v>1296.34265</v>
      </c>
      <c r="J53" s="85">
        <v>22045.297529999996</v>
      </c>
      <c r="K53" s="85">
        <v>23341.640179999995</v>
      </c>
      <c r="L53" s="85">
        <v>45083.851499999997</v>
      </c>
      <c r="M53" s="85">
        <v>250570</v>
      </c>
      <c r="N53" s="85">
        <v>295653.85149999999</v>
      </c>
      <c r="O53" s="84">
        <v>9196360.4999800008</v>
      </c>
      <c r="P53" s="72"/>
      <c r="Q53" s="73"/>
      <c r="R53" s="73"/>
      <c r="S53" s="73"/>
      <c r="T53" s="73"/>
      <c r="U53" s="73"/>
      <c r="V53" s="73"/>
      <c r="W53" s="73"/>
      <c r="X53" s="73"/>
      <c r="Y53" s="73"/>
      <c r="Z53" s="73"/>
      <c r="AA53" s="73"/>
      <c r="AB53" s="73"/>
      <c r="AC53" s="73"/>
      <c r="AD53" s="72"/>
      <c r="AE53" s="72"/>
      <c r="AF53" s="73"/>
      <c r="AG53" s="73"/>
      <c r="AH53" s="73"/>
      <c r="AI53" s="73"/>
      <c r="AJ53" s="73"/>
      <c r="AK53" s="73"/>
      <c r="AL53" s="73"/>
      <c r="AM53" s="73"/>
      <c r="AN53" s="73"/>
      <c r="AO53" s="73"/>
      <c r="AP53" s="73"/>
      <c r="AQ53" s="73"/>
      <c r="AR53" s="73"/>
      <c r="AS53" s="72"/>
      <c r="AT53" s="72"/>
      <c r="AU53" s="73"/>
      <c r="AV53" s="73"/>
      <c r="AW53" s="73"/>
      <c r="AX53" s="73"/>
      <c r="AY53" s="73"/>
      <c r="AZ53" s="73"/>
      <c r="BA53" s="73"/>
      <c r="BB53" s="73"/>
      <c r="BC53" s="73"/>
      <c r="BD53" s="73"/>
      <c r="BE53" s="73"/>
      <c r="BF53" s="73"/>
      <c r="BG53" s="73"/>
      <c r="BH53" s="72"/>
      <c r="BI53" s="72"/>
      <c r="BJ53" s="73"/>
      <c r="BK53" s="73"/>
      <c r="BL53" s="73"/>
      <c r="BM53" s="73"/>
      <c r="BN53" s="73"/>
      <c r="BO53" s="73"/>
      <c r="BP53" s="73"/>
      <c r="BQ53" s="73"/>
      <c r="BR53" s="73"/>
      <c r="BS53" s="73"/>
      <c r="BT53" s="73"/>
      <c r="BU53" s="73"/>
      <c r="BV53" s="73"/>
      <c r="BW53" s="72"/>
      <c r="BX53" s="72"/>
      <c r="BY53" s="73"/>
      <c r="BZ53" s="73"/>
      <c r="CA53" s="73"/>
      <c r="CB53" s="73"/>
      <c r="CC53" s="73"/>
      <c r="CD53" s="73"/>
      <c r="CE53" s="73"/>
      <c r="CF53" s="73"/>
      <c r="CG53" s="73"/>
      <c r="CH53" s="73"/>
      <c r="CI53" s="73"/>
      <c r="CJ53" s="73"/>
      <c r="CK53" s="73"/>
      <c r="CL53" s="72"/>
      <c r="CM53" s="72"/>
      <c r="CN53" s="73"/>
      <c r="CO53" s="73"/>
      <c r="CP53" s="73"/>
      <c r="CQ53" s="73"/>
      <c r="CR53" s="73"/>
      <c r="CS53" s="73"/>
      <c r="CT53" s="73"/>
      <c r="CU53" s="73"/>
      <c r="CV53" s="73"/>
      <c r="CW53" s="73"/>
      <c r="CX53" s="73"/>
      <c r="CY53" s="73"/>
      <c r="CZ53" s="73"/>
      <c r="DA53" s="72"/>
      <c r="DB53" s="72"/>
      <c r="DC53" s="73"/>
      <c r="DD53" s="73"/>
      <c r="DE53" s="73"/>
      <c r="DF53" s="73"/>
      <c r="DG53" s="73"/>
      <c r="DH53" s="73"/>
      <c r="DI53" s="73"/>
      <c r="DJ53" s="73"/>
      <c r="DK53" s="73"/>
      <c r="DL53" s="73"/>
      <c r="DM53" s="73"/>
      <c r="DN53" s="73"/>
      <c r="DO53" s="73"/>
      <c r="DP53" s="72"/>
      <c r="DQ53" s="72"/>
      <c r="DR53" s="73"/>
      <c r="DS53" s="73"/>
      <c r="DT53" s="73"/>
      <c r="DU53" s="73"/>
      <c r="DV53" s="73"/>
      <c r="DW53" s="73"/>
      <c r="DX53" s="73"/>
      <c r="DY53" s="73"/>
      <c r="DZ53" s="73"/>
      <c r="EA53" s="73"/>
      <c r="EB53" s="73"/>
      <c r="EC53" s="73"/>
      <c r="ED53" s="73"/>
      <c r="EE53" s="72"/>
      <c r="EF53" s="72"/>
      <c r="EG53" s="73"/>
      <c r="EH53" s="73"/>
      <c r="EI53" s="73"/>
      <c r="EJ53" s="73"/>
      <c r="EK53" s="73"/>
      <c r="EL53" s="73"/>
      <c r="EM53" s="73"/>
      <c r="EN53" s="73"/>
      <c r="EO53" s="73"/>
      <c r="EP53" s="73"/>
      <c r="EQ53" s="73"/>
      <c r="ER53" s="73"/>
      <c r="ES53" s="73"/>
      <c r="ET53" s="72"/>
      <c r="EU53" s="72"/>
      <c r="EV53" s="73"/>
      <c r="EW53" s="73"/>
      <c r="EX53" s="73"/>
      <c r="EY53" s="73"/>
      <c r="EZ53" s="73"/>
      <c r="FA53" s="73"/>
      <c r="FB53" s="73"/>
      <c r="FC53" s="73"/>
      <c r="FD53" s="73"/>
      <c r="FE53" s="73"/>
      <c r="FF53" s="73"/>
      <c r="FG53" s="73"/>
      <c r="FH53" s="73"/>
      <c r="FI53" s="72"/>
      <c r="FJ53" s="72"/>
      <c r="FK53" s="73"/>
      <c r="FL53" s="73"/>
      <c r="FM53" s="73"/>
      <c r="FN53" s="73"/>
      <c r="FO53" s="73"/>
      <c r="FP53" s="73"/>
      <c r="FQ53" s="73"/>
      <c r="FR53" s="73"/>
      <c r="FS53" s="73"/>
      <c r="FT53" s="73"/>
      <c r="FU53" s="73"/>
      <c r="FV53" s="73"/>
      <c r="FW53" s="73"/>
      <c r="FX53" s="72"/>
      <c r="FY53" s="72"/>
      <c r="FZ53" s="73"/>
      <c r="GA53" s="73"/>
      <c r="GB53" s="73"/>
      <c r="GC53" s="73"/>
      <c r="GD53" s="73"/>
      <c r="GE53" s="73"/>
      <c r="GF53" s="73"/>
      <c r="GG53" s="73"/>
      <c r="GH53" s="73"/>
      <c r="GI53" s="73"/>
      <c r="GJ53" s="73"/>
      <c r="GK53" s="73"/>
      <c r="GL53" s="73"/>
      <c r="GM53" s="72"/>
      <c r="GN53" s="72"/>
      <c r="GO53" s="73"/>
      <c r="GP53" s="73"/>
      <c r="GQ53" s="73"/>
      <c r="GR53" s="73"/>
      <c r="GS53" s="73"/>
      <c r="GT53" s="73"/>
      <c r="GU53" s="73"/>
      <c r="GV53" s="73"/>
      <c r="GW53" s="73"/>
      <c r="GX53" s="73"/>
      <c r="GY53" s="73"/>
      <c r="GZ53" s="73"/>
      <c r="HA53" s="73"/>
      <c r="HB53" s="72"/>
      <c r="HC53" s="72"/>
      <c r="HD53" s="73"/>
      <c r="HE53" s="73"/>
      <c r="HF53" s="73"/>
      <c r="HG53" s="73"/>
      <c r="HH53" s="73"/>
      <c r="HI53" s="73"/>
      <c r="HJ53" s="73"/>
      <c r="HK53" s="73"/>
      <c r="HL53" s="73"/>
      <c r="HM53" s="73"/>
      <c r="HN53" s="73"/>
      <c r="HO53" s="73"/>
      <c r="HP53" s="73"/>
      <c r="HQ53" s="72"/>
      <c r="HR53" s="72"/>
      <c r="HS53" s="73"/>
      <c r="HT53" s="73"/>
      <c r="HU53" s="73"/>
      <c r="HV53" s="73"/>
      <c r="HW53" s="73"/>
      <c r="HX53" s="73"/>
      <c r="HY53" s="73"/>
      <c r="HZ53" s="73"/>
      <c r="IA53" s="73"/>
      <c r="IB53" s="73"/>
      <c r="IC53" s="73"/>
      <c r="ID53" s="73"/>
      <c r="IE53" s="73"/>
      <c r="IF53" s="72"/>
      <c r="IG53" s="72"/>
      <c r="IH53" s="73"/>
      <c r="II53" s="73"/>
      <c r="IJ53" s="73"/>
      <c r="IK53" s="73"/>
      <c r="IL53" s="73"/>
      <c r="IM53" s="73"/>
      <c r="IN53" s="73"/>
      <c r="IO53" s="73"/>
      <c r="IP53" s="73"/>
      <c r="IQ53" s="73"/>
      <c r="IR53" s="73"/>
      <c r="IS53" s="73"/>
      <c r="IT53" s="73"/>
      <c r="IU53" s="72"/>
    </row>
    <row r="54" spans="1:255" s="74" customFormat="1" ht="14.1" customHeight="1" x14ac:dyDescent="0.25">
      <c r="A54" s="71"/>
      <c r="B54" s="254" t="s">
        <v>169</v>
      </c>
      <c r="C54" s="236">
        <v>5843582.5949999997</v>
      </c>
      <c r="D54" s="236">
        <v>5813085.2560000001</v>
      </c>
      <c r="E54" s="236">
        <v>567346.81500000006</v>
      </c>
      <c r="F54" s="236">
        <v>361558.55599999998</v>
      </c>
      <c r="G54" s="236">
        <v>13398.877</v>
      </c>
      <c r="H54" s="236">
        <v>12598972.098999999</v>
      </c>
      <c r="I54" s="236">
        <v>1475.694</v>
      </c>
      <c r="J54" s="236">
        <v>26451.758999999998</v>
      </c>
      <c r="K54" s="236">
        <v>27927.452999999998</v>
      </c>
      <c r="L54" s="236">
        <v>12499.751999999999</v>
      </c>
      <c r="M54" s="236">
        <v>348570</v>
      </c>
      <c r="N54" s="236">
        <v>361069.75199999998</v>
      </c>
      <c r="O54" s="237">
        <v>12987969.304</v>
      </c>
      <c r="P54" s="72"/>
      <c r="Q54" s="73"/>
      <c r="R54" s="73"/>
      <c r="S54" s="73"/>
      <c r="T54" s="73"/>
      <c r="U54" s="73"/>
      <c r="V54" s="73"/>
      <c r="W54" s="73"/>
      <c r="X54" s="73"/>
      <c r="Y54" s="73"/>
      <c r="Z54" s="73"/>
      <c r="AA54" s="73"/>
      <c r="AB54" s="73"/>
      <c r="AC54" s="73"/>
      <c r="AD54" s="72"/>
      <c r="AE54" s="72"/>
      <c r="AF54" s="73"/>
      <c r="AG54" s="73"/>
      <c r="AH54" s="73"/>
      <c r="AI54" s="73"/>
      <c r="AJ54" s="73"/>
      <c r="AK54" s="73"/>
      <c r="AL54" s="73"/>
      <c r="AM54" s="73"/>
      <c r="AN54" s="73"/>
      <c r="AO54" s="73"/>
      <c r="AP54" s="73"/>
      <c r="AQ54" s="73"/>
      <c r="AR54" s="73"/>
      <c r="AS54" s="72"/>
      <c r="AT54" s="72"/>
      <c r="AU54" s="73"/>
      <c r="AV54" s="73"/>
      <c r="AW54" s="73"/>
      <c r="AX54" s="73"/>
      <c r="AY54" s="73"/>
      <c r="AZ54" s="73"/>
      <c r="BA54" s="73"/>
      <c r="BB54" s="73"/>
      <c r="BC54" s="73"/>
      <c r="BD54" s="73"/>
      <c r="BE54" s="73"/>
      <c r="BF54" s="73"/>
      <c r="BG54" s="73"/>
      <c r="BH54" s="72"/>
      <c r="BI54" s="72"/>
      <c r="BJ54" s="73"/>
      <c r="BK54" s="73"/>
      <c r="BL54" s="73"/>
      <c r="BM54" s="73"/>
      <c r="BN54" s="73"/>
      <c r="BO54" s="73"/>
      <c r="BP54" s="73"/>
      <c r="BQ54" s="73"/>
      <c r="BR54" s="73"/>
      <c r="BS54" s="73"/>
      <c r="BT54" s="73"/>
      <c r="BU54" s="73"/>
      <c r="BV54" s="73"/>
      <c r="BW54" s="72"/>
      <c r="BX54" s="72"/>
      <c r="BY54" s="73"/>
      <c r="BZ54" s="73"/>
      <c r="CA54" s="73"/>
      <c r="CB54" s="73"/>
      <c r="CC54" s="73"/>
      <c r="CD54" s="73"/>
      <c r="CE54" s="73"/>
      <c r="CF54" s="73"/>
      <c r="CG54" s="73"/>
      <c r="CH54" s="73"/>
      <c r="CI54" s="73"/>
      <c r="CJ54" s="73"/>
      <c r="CK54" s="73"/>
      <c r="CL54" s="72"/>
      <c r="CM54" s="72"/>
      <c r="CN54" s="73"/>
      <c r="CO54" s="73"/>
      <c r="CP54" s="73"/>
      <c r="CQ54" s="73"/>
      <c r="CR54" s="73"/>
      <c r="CS54" s="73"/>
      <c r="CT54" s="73"/>
      <c r="CU54" s="73"/>
      <c r="CV54" s="73"/>
      <c r="CW54" s="73"/>
      <c r="CX54" s="73"/>
      <c r="CY54" s="73"/>
      <c r="CZ54" s="73"/>
      <c r="DA54" s="72"/>
      <c r="DB54" s="72"/>
      <c r="DC54" s="73"/>
      <c r="DD54" s="73"/>
      <c r="DE54" s="73"/>
      <c r="DF54" s="73"/>
      <c r="DG54" s="73"/>
      <c r="DH54" s="73"/>
      <c r="DI54" s="73"/>
      <c r="DJ54" s="73"/>
      <c r="DK54" s="73"/>
      <c r="DL54" s="73"/>
      <c r="DM54" s="73"/>
      <c r="DN54" s="73"/>
      <c r="DO54" s="73"/>
      <c r="DP54" s="72"/>
      <c r="DQ54" s="72"/>
      <c r="DR54" s="73"/>
      <c r="DS54" s="73"/>
      <c r="DT54" s="73"/>
      <c r="DU54" s="73"/>
      <c r="DV54" s="73"/>
      <c r="DW54" s="73"/>
      <c r="DX54" s="73"/>
      <c r="DY54" s="73"/>
      <c r="DZ54" s="73"/>
      <c r="EA54" s="73"/>
      <c r="EB54" s="73"/>
      <c r="EC54" s="73"/>
      <c r="ED54" s="73"/>
      <c r="EE54" s="72"/>
      <c r="EF54" s="72"/>
      <c r="EG54" s="73"/>
      <c r="EH54" s="73"/>
      <c r="EI54" s="73"/>
      <c r="EJ54" s="73"/>
      <c r="EK54" s="73"/>
      <c r="EL54" s="73"/>
      <c r="EM54" s="73"/>
      <c r="EN54" s="73"/>
      <c r="EO54" s="73"/>
      <c r="EP54" s="73"/>
      <c r="EQ54" s="73"/>
      <c r="ER54" s="73"/>
      <c r="ES54" s="73"/>
      <c r="ET54" s="72"/>
      <c r="EU54" s="72"/>
      <c r="EV54" s="73"/>
      <c r="EW54" s="73"/>
      <c r="EX54" s="73"/>
      <c r="EY54" s="73"/>
      <c r="EZ54" s="73"/>
      <c r="FA54" s="73"/>
      <c r="FB54" s="73"/>
      <c r="FC54" s="73"/>
      <c r="FD54" s="73"/>
      <c r="FE54" s="73"/>
      <c r="FF54" s="73"/>
      <c r="FG54" s="73"/>
      <c r="FH54" s="73"/>
      <c r="FI54" s="72"/>
      <c r="FJ54" s="72"/>
      <c r="FK54" s="73"/>
      <c r="FL54" s="73"/>
      <c r="FM54" s="73"/>
      <c r="FN54" s="73"/>
      <c r="FO54" s="73"/>
      <c r="FP54" s="73"/>
      <c r="FQ54" s="73"/>
      <c r="FR54" s="73"/>
      <c r="FS54" s="73"/>
      <c r="FT54" s="73"/>
      <c r="FU54" s="73"/>
      <c r="FV54" s="73"/>
      <c r="FW54" s="73"/>
      <c r="FX54" s="72"/>
      <c r="FY54" s="72"/>
      <c r="FZ54" s="73"/>
      <c r="GA54" s="73"/>
      <c r="GB54" s="73"/>
      <c r="GC54" s="73"/>
      <c r="GD54" s="73"/>
      <c r="GE54" s="73"/>
      <c r="GF54" s="73"/>
      <c r="GG54" s="73"/>
      <c r="GH54" s="73"/>
      <c r="GI54" s="73"/>
      <c r="GJ54" s="73"/>
      <c r="GK54" s="73"/>
      <c r="GL54" s="73"/>
      <c r="GM54" s="72"/>
      <c r="GN54" s="72"/>
      <c r="GO54" s="73"/>
      <c r="GP54" s="73"/>
      <c r="GQ54" s="73"/>
      <c r="GR54" s="73"/>
      <c r="GS54" s="73"/>
      <c r="GT54" s="73"/>
      <c r="GU54" s="73"/>
      <c r="GV54" s="73"/>
      <c r="GW54" s="73"/>
      <c r="GX54" s="73"/>
      <c r="GY54" s="73"/>
      <c r="GZ54" s="73"/>
      <c r="HA54" s="73"/>
      <c r="HB54" s="72"/>
      <c r="HC54" s="72"/>
      <c r="HD54" s="73"/>
      <c r="HE54" s="73"/>
      <c r="HF54" s="73"/>
      <c r="HG54" s="73"/>
      <c r="HH54" s="73"/>
      <c r="HI54" s="73"/>
      <c r="HJ54" s="73"/>
      <c r="HK54" s="73"/>
      <c r="HL54" s="73"/>
      <c r="HM54" s="73"/>
      <c r="HN54" s="73"/>
      <c r="HO54" s="73"/>
      <c r="HP54" s="73"/>
      <c r="HQ54" s="72"/>
      <c r="HR54" s="72"/>
      <c r="HS54" s="73"/>
      <c r="HT54" s="73"/>
      <c r="HU54" s="73"/>
      <c r="HV54" s="73"/>
      <c r="HW54" s="73"/>
      <c r="HX54" s="73"/>
      <c r="HY54" s="73"/>
      <c r="HZ54" s="73"/>
      <c r="IA54" s="73"/>
      <c r="IB54" s="73"/>
      <c r="IC54" s="73"/>
      <c r="ID54" s="73"/>
      <c r="IE54" s="73"/>
      <c r="IF54" s="72"/>
      <c r="IG54" s="72"/>
      <c r="IH54" s="73"/>
      <c r="II54" s="73"/>
      <c r="IJ54" s="73"/>
      <c r="IK54" s="73"/>
      <c r="IL54" s="73"/>
      <c r="IM54" s="73"/>
      <c r="IN54" s="73"/>
      <c r="IO54" s="73"/>
      <c r="IP54" s="73"/>
      <c r="IQ54" s="73"/>
      <c r="IR54" s="73"/>
      <c r="IS54" s="73"/>
      <c r="IT54" s="73"/>
      <c r="IU54" s="72"/>
    </row>
    <row r="55" spans="1:255" s="74" customFormat="1" ht="14.1" customHeight="1" x14ac:dyDescent="0.25">
      <c r="A55" s="71"/>
      <c r="B55" s="81" t="s">
        <v>171</v>
      </c>
      <c r="C55" s="85">
        <v>1472226.1926500001</v>
      </c>
      <c r="D55" s="85">
        <v>1406323.9211800001</v>
      </c>
      <c r="E55" s="85">
        <v>114088.04650999997</v>
      </c>
      <c r="F55" s="85">
        <v>48046.504680000005</v>
      </c>
      <c r="G55" s="85">
        <v>570.5308</v>
      </c>
      <c r="H55" s="85">
        <v>3041255.1958199996</v>
      </c>
      <c r="I55" s="85">
        <v>158.41879</v>
      </c>
      <c r="J55" s="85">
        <v>11970.528469999999</v>
      </c>
      <c r="K55" s="85">
        <v>12128.947259999999</v>
      </c>
      <c r="L55" s="85">
        <v>968.96451999999999</v>
      </c>
      <c r="M55" s="85">
        <v>0</v>
      </c>
      <c r="N55" s="85">
        <v>968.96451999999999</v>
      </c>
      <c r="O55" s="84">
        <v>3054353.1075999993</v>
      </c>
      <c r="P55" s="72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2"/>
      <c r="AE55" s="72"/>
      <c r="AF55" s="73"/>
      <c r="AG55" s="73"/>
      <c r="AH55" s="73"/>
      <c r="AI55" s="73"/>
      <c r="AJ55" s="73"/>
      <c r="AK55" s="73"/>
      <c r="AL55" s="73"/>
      <c r="AM55" s="73"/>
      <c r="AN55" s="73"/>
      <c r="AO55" s="73"/>
      <c r="AP55" s="73"/>
      <c r="AQ55" s="73"/>
      <c r="AR55" s="73"/>
      <c r="AS55" s="72"/>
      <c r="AT55" s="72"/>
      <c r="AU55" s="73"/>
      <c r="AV55" s="73"/>
      <c r="AW55" s="73"/>
      <c r="AX55" s="73"/>
      <c r="AY55" s="73"/>
      <c r="AZ55" s="73"/>
      <c r="BA55" s="73"/>
      <c r="BB55" s="73"/>
      <c r="BC55" s="73"/>
      <c r="BD55" s="73"/>
      <c r="BE55" s="73"/>
      <c r="BF55" s="73"/>
      <c r="BG55" s="73"/>
      <c r="BH55" s="72"/>
      <c r="BI55" s="72"/>
      <c r="BJ55" s="73"/>
      <c r="BK55" s="73"/>
      <c r="BL55" s="73"/>
      <c r="BM55" s="73"/>
      <c r="BN55" s="73"/>
      <c r="BO55" s="73"/>
      <c r="BP55" s="73"/>
      <c r="BQ55" s="73"/>
      <c r="BR55" s="73"/>
      <c r="BS55" s="73"/>
      <c r="BT55" s="73"/>
      <c r="BU55" s="73"/>
      <c r="BV55" s="73"/>
      <c r="BW55" s="72"/>
      <c r="BX55" s="72"/>
      <c r="BY55" s="73"/>
      <c r="BZ55" s="73"/>
      <c r="CA55" s="73"/>
      <c r="CB55" s="73"/>
      <c r="CC55" s="73"/>
      <c r="CD55" s="73"/>
      <c r="CE55" s="73"/>
      <c r="CF55" s="73"/>
      <c r="CG55" s="73"/>
      <c r="CH55" s="73"/>
      <c r="CI55" s="73"/>
      <c r="CJ55" s="73"/>
      <c r="CK55" s="73"/>
      <c r="CL55" s="72"/>
      <c r="CM55" s="72"/>
      <c r="CN55" s="73"/>
      <c r="CO55" s="73"/>
      <c r="CP55" s="73"/>
      <c r="CQ55" s="73"/>
      <c r="CR55" s="73"/>
      <c r="CS55" s="73"/>
      <c r="CT55" s="73"/>
      <c r="CU55" s="73"/>
      <c r="CV55" s="73"/>
      <c r="CW55" s="73"/>
      <c r="CX55" s="73"/>
      <c r="CY55" s="73"/>
      <c r="CZ55" s="73"/>
      <c r="DA55" s="72"/>
      <c r="DB55" s="72"/>
      <c r="DC55" s="73"/>
      <c r="DD55" s="73"/>
      <c r="DE55" s="73"/>
      <c r="DF55" s="73"/>
      <c r="DG55" s="73"/>
      <c r="DH55" s="73"/>
      <c r="DI55" s="73"/>
      <c r="DJ55" s="73"/>
      <c r="DK55" s="73"/>
      <c r="DL55" s="73"/>
      <c r="DM55" s="73"/>
      <c r="DN55" s="73"/>
      <c r="DO55" s="73"/>
      <c r="DP55" s="72"/>
      <c r="DQ55" s="72"/>
      <c r="DR55" s="73"/>
      <c r="DS55" s="73"/>
      <c r="DT55" s="73"/>
      <c r="DU55" s="73"/>
      <c r="DV55" s="73"/>
      <c r="DW55" s="73"/>
      <c r="DX55" s="73"/>
      <c r="DY55" s="73"/>
      <c r="DZ55" s="73"/>
      <c r="EA55" s="73"/>
      <c r="EB55" s="73"/>
      <c r="EC55" s="73"/>
      <c r="ED55" s="73"/>
      <c r="EE55" s="72"/>
      <c r="EF55" s="72"/>
      <c r="EG55" s="73"/>
      <c r="EH55" s="73"/>
      <c r="EI55" s="73"/>
      <c r="EJ55" s="73"/>
      <c r="EK55" s="73"/>
      <c r="EL55" s="73"/>
      <c r="EM55" s="73"/>
      <c r="EN55" s="73"/>
      <c r="EO55" s="73"/>
      <c r="EP55" s="73"/>
      <c r="EQ55" s="73"/>
      <c r="ER55" s="73"/>
      <c r="ES55" s="73"/>
      <c r="ET55" s="72"/>
      <c r="EU55" s="72"/>
      <c r="EV55" s="73"/>
      <c r="EW55" s="73"/>
      <c r="EX55" s="73"/>
      <c r="EY55" s="73"/>
      <c r="EZ55" s="73"/>
      <c r="FA55" s="73"/>
      <c r="FB55" s="73"/>
      <c r="FC55" s="73"/>
      <c r="FD55" s="73"/>
      <c r="FE55" s="73"/>
      <c r="FF55" s="73"/>
      <c r="FG55" s="73"/>
      <c r="FH55" s="73"/>
      <c r="FI55" s="72"/>
      <c r="FJ55" s="72"/>
      <c r="FK55" s="73"/>
      <c r="FL55" s="73"/>
      <c r="FM55" s="73"/>
      <c r="FN55" s="73"/>
      <c r="FO55" s="73"/>
      <c r="FP55" s="73"/>
      <c r="FQ55" s="73"/>
      <c r="FR55" s="73"/>
      <c r="FS55" s="73"/>
      <c r="FT55" s="73"/>
      <c r="FU55" s="73"/>
      <c r="FV55" s="73"/>
      <c r="FW55" s="73"/>
      <c r="FX55" s="72"/>
      <c r="FY55" s="72"/>
      <c r="FZ55" s="73"/>
      <c r="GA55" s="73"/>
      <c r="GB55" s="73"/>
      <c r="GC55" s="73"/>
      <c r="GD55" s="73"/>
      <c r="GE55" s="73"/>
      <c r="GF55" s="73"/>
      <c r="GG55" s="73"/>
      <c r="GH55" s="73"/>
      <c r="GI55" s="73"/>
      <c r="GJ55" s="73"/>
      <c r="GK55" s="73"/>
      <c r="GL55" s="73"/>
      <c r="GM55" s="72"/>
      <c r="GN55" s="72"/>
      <c r="GO55" s="73"/>
      <c r="GP55" s="73"/>
      <c r="GQ55" s="73"/>
      <c r="GR55" s="73"/>
      <c r="GS55" s="73"/>
      <c r="GT55" s="73"/>
      <c r="GU55" s="73"/>
      <c r="GV55" s="73"/>
      <c r="GW55" s="73"/>
      <c r="GX55" s="73"/>
      <c r="GY55" s="73"/>
      <c r="GZ55" s="73"/>
      <c r="HA55" s="73"/>
      <c r="HB55" s="72"/>
      <c r="HC55" s="72"/>
      <c r="HD55" s="73"/>
      <c r="HE55" s="73"/>
      <c r="HF55" s="73"/>
      <c r="HG55" s="73"/>
      <c r="HH55" s="73"/>
      <c r="HI55" s="73"/>
      <c r="HJ55" s="73"/>
      <c r="HK55" s="73"/>
      <c r="HL55" s="73"/>
      <c r="HM55" s="73"/>
      <c r="HN55" s="73"/>
      <c r="HO55" s="73"/>
      <c r="HP55" s="73"/>
      <c r="HQ55" s="72"/>
      <c r="HR55" s="72"/>
      <c r="HS55" s="73"/>
      <c r="HT55" s="73"/>
      <c r="HU55" s="73"/>
      <c r="HV55" s="73"/>
      <c r="HW55" s="73"/>
      <c r="HX55" s="73"/>
      <c r="HY55" s="73"/>
      <c r="HZ55" s="73"/>
      <c r="IA55" s="73"/>
      <c r="IB55" s="73"/>
      <c r="IC55" s="73"/>
      <c r="ID55" s="73"/>
      <c r="IE55" s="73"/>
      <c r="IF55" s="72"/>
      <c r="IG55" s="72"/>
      <c r="IH55" s="73"/>
      <c r="II55" s="73"/>
      <c r="IJ55" s="73"/>
      <c r="IK55" s="73"/>
      <c r="IL55" s="73"/>
      <c r="IM55" s="73"/>
      <c r="IN55" s="73"/>
      <c r="IO55" s="73"/>
      <c r="IP55" s="73"/>
      <c r="IQ55" s="73"/>
      <c r="IR55" s="73"/>
      <c r="IS55" s="73"/>
      <c r="IT55" s="73"/>
      <c r="IU55" s="72"/>
    </row>
    <row r="56" spans="1:255" s="74" customFormat="1" ht="14.1" customHeight="1" x14ac:dyDescent="0.25">
      <c r="A56" s="71"/>
      <c r="B56" s="81" t="s">
        <v>172</v>
      </c>
      <c r="C56" s="85">
        <v>2101462.6089700004</v>
      </c>
      <c r="D56" s="85">
        <v>2630065.9887399999</v>
      </c>
      <c r="E56" s="85">
        <v>174132.94608999995</v>
      </c>
      <c r="F56" s="85">
        <v>144723.16143000001</v>
      </c>
      <c r="G56" s="85">
        <v>1280.23224</v>
      </c>
      <c r="H56" s="85">
        <v>5051664.9374700002</v>
      </c>
      <c r="I56" s="85">
        <v>406.87169000000006</v>
      </c>
      <c r="J56" s="85">
        <v>13582.76744</v>
      </c>
      <c r="K56" s="85">
        <v>13989.63913</v>
      </c>
      <c r="L56" s="85">
        <v>1320.56962</v>
      </c>
      <c r="M56" s="85">
        <v>126340</v>
      </c>
      <c r="N56" s="85">
        <v>127660.56961999999</v>
      </c>
      <c r="O56" s="84">
        <v>5193315.1462200005</v>
      </c>
      <c r="P56" s="72"/>
      <c r="Q56" s="73"/>
      <c r="R56" s="73"/>
      <c r="S56" s="73"/>
      <c r="T56" s="73"/>
      <c r="U56" s="73"/>
      <c r="V56" s="73"/>
      <c r="W56" s="73"/>
      <c r="X56" s="73"/>
      <c r="Y56" s="73"/>
      <c r="Z56" s="73"/>
      <c r="AA56" s="73"/>
      <c r="AB56" s="73"/>
      <c r="AC56" s="73"/>
      <c r="AD56" s="72"/>
      <c r="AE56" s="72"/>
      <c r="AF56" s="73"/>
      <c r="AG56" s="73"/>
      <c r="AH56" s="73"/>
      <c r="AI56" s="73"/>
      <c r="AJ56" s="73"/>
      <c r="AK56" s="73"/>
      <c r="AL56" s="73"/>
      <c r="AM56" s="73"/>
      <c r="AN56" s="73"/>
      <c r="AO56" s="73"/>
      <c r="AP56" s="73"/>
      <c r="AQ56" s="73"/>
      <c r="AR56" s="73"/>
      <c r="AS56" s="72"/>
      <c r="AT56" s="72"/>
      <c r="AU56" s="73"/>
      <c r="AV56" s="73"/>
      <c r="AW56" s="73"/>
      <c r="AX56" s="73"/>
      <c r="AY56" s="73"/>
      <c r="AZ56" s="73"/>
      <c r="BA56" s="73"/>
      <c r="BB56" s="73"/>
      <c r="BC56" s="73"/>
      <c r="BD56" s="73"/>
      <c r="BE56" s="73"/>
      <c r="BF56" s="73"/>
      <c r="BG56" s="73"/>
      <c r="BH56" s="72"/>
      <c r="BI56" s="72"/>
      <c r="BJ56" s="73"/>
      <c r="BK56" s="73"/>
      <c r="BL56" s="73"/>
      <c r="BM56" s="73"/>
      <c r="BN56" s="73"/>
      <c r="BO56" s="73"/>
      <c r="BP56" s="73"/>
      <c r="BQ56" s="73"/>
      <c r="BR56" s="73"/>
      <c r="BS56" s="73"/>
      <c r="BT56" s="73"/>
      <c r="BU56" s="73"/>
      <c r="BV56" s="73"/>
      <c r="BW56" s="72"/>
      <c r="BX56" s="72"/>
      <c r="BY56" s="73"/>
      <c r="BZ56" s="73"/>
      <c r="CA56" s="73"/>
      <c r="CB56" s="73"/>
      <c r="CC56" s="73"/>
      <c r="CD56" s="73"/>
      <c r="CE56" s="73"/>
      <c r="CF56" s="73"/>
      <c r="CG56" s="73"/>
      <c r="CH56" s="73"/>
      <c r="CI56" s="73"/>
      <c r="CJ56" s="73"/>
      <c r="CK56" s="73"/>
      <c r="CL56" s="72"/>
      <c r="CM56" s="72"/>
      <c r="CN56" s="73"/>
      <c r="CO56" s="73"/>
      <c r="CP56" s="73"/>
      <c r="CQ56" s="73"/>
      <c r="CR56" s="73"/>
      <c r="CS56" s="73"/>
      <c r="CT56" s="73"/>
      <c r="CU56" s="73"/>
      <c r="CV56" s="73"/>
      <c r="CW56" s="73"/>
      <c r="CX56" s="73"/>
      <c r="CY56" s="73"/>
      <c r="CZ56" s="73"/>
      <c r="DA56" s="72"/>
      <c r="DB56" s="72"/>
      <c r="DC56" s="73"/>
      <c r="DD56" s="73"/>
      <c r="DE56" s="73"/>
      <c r="DF56" s="73"/>
      <c r="DG56" s="73"/>
      <c r="DH56" s="73"/>
      <c r="DI56" s="73"/>
      <c r="DJ56" s="73"/>
      <c r="DK56" s="73"/>
      <c r="DL56" s="73"/>
      <c r="DM56" s="73"/>
      <c r="DN56" s="73"/>
      <c r="DO56" s="73"/>
      <c r="DP56" s="72"/>
      <c r="DQ56" s="72"/>
      <c r="DR56" s="73"/>
      <c r="DS56" s="73"/>
      <c r="DT56" s="73"/>
      <c r="DU56" s="73"/>
      <c r="DV56" s="73"/>
      <c r="DW56" s="73"/>
      <c r="DX56" s="73"/>
      <c r="DY56" s="73"/>
      <c r="DZ56" s="73"/>
      <c r="EA56" s="73"/>
      <c r="EB56" s="73"/>
      <c r="EC56" s="73"/>
      <c r="ED56" s="73"/>
      <c r="EE56" s="72"/>
      <c r="EF56" s="72"/>
      <c r="EG56" s="73"/>
      <c r="EH56" s="73"/>
      <c r="EI56" s="73"/>
      <c r="EJ56" s="73"/>
      <c r="EK56" s="73"/>
      <c r="EL56" s="73"/>
      <c r="EM56" s="73"/>
      <c r="EN56" s="73"/>
      <c r="EO56" s="73"/>
      <c r="EP56" s="73"/>
      <c r="EQ56" s="73"/>
      <c r="ER56" s="73"/>
      <c r="ES56" s="73"/>
      <c r="ET56" s="72"/>
      <c r="EU56" s="72"/>
      <c r="EV56" s="73"/>
      <c r="EW56" s="73"/>
      <c r="EX56" s="73"/>
      <c r="EY56" s="73"/>
      <c r="EZ56" s="73"/>
      <c r="FA56" s="73"/>
      <c r="FB56" s="73"/>
      <c r="FC56" s="73"/>
      <c r="FD56" s="73"/>
      <c r="FE56" s="73"/>
      <c r="FF56" s="73"/>
      <c r="FG56" s="73"/>
      <c r="FH56" s="73"/>
      <c r="FI56" s="72"/>
      <c r="FJ56" s="72"/>
      <c r="FK56" s="73"/>
      <c r="FL56" s="73"/>
      <c r="FM56" s="73"/>
      <c r="FN56" s="73"/>
      <c r="FO56" s="73"/>
      <c r="FP56" s="73"/>
      <c r="FQ56" s="73"/>
      <c r="FR56" s="73"/>
      <c r="FS56" s="73"/>
      <c r="FT56" s="73"/>
      <c r="FU56" s="73"/>
      <c r="FV56" s="73"/>
      <c r="FW56" s="73"/>
      <c r="FX56" s="72"/>
      <c r="FY56" s="72"/>
      <c r="FZ56" s="73"/>
      <c r="GA56" s="73"/>
      <c r="GB56" s="73"/>
      <c r="GC56" s="73"/>
      <c r="GD56" s="73"/>
      <c r="GE56" s="73"/>
      <c r="GF56" s="73"/>
      <c r="GG56" s="73"/>
      <c r="GH56" s="73"/>
      <c r="GI56" s="73"/>
      <c r="GJ56" s="73"/>
      <c r="GK56" s="73"/>
      <c r="GL56" s="73"/>
      <c r="GM56" s="72"/>
      <c r="GN56" s="72"/>
      <c r="GO56" s="73"/>
      <c r="GP56" s="73"/>
      <c r="GQ56" s="73"/>
      <c r="GR56" s="73"/>
      <c r="GS56" s="73"/>
      <c r="GT56" s="73"/>
      <c r="GU56" s="73"/>
      <c r="GV56" s="73"/>
      <c r="GW56" s="73"/>
      <c r="GX56" s="73"/>
      <c r="GY56" s="73"/>
      <c r="GZ56" s="73"/>
      <c r="HA56" s="73"/>
      <c r="HB56" s="72"/>
      <c r="HC56" s="72"/>
      <c r="HD56" s="73"/>
      <c r="HE56" s="73"/>
      <c r="HF56" s="73"/>
      <c r="HG56" s="73"/>
      <c r="HH56" s="73"/>
      <c r="HI56" s="73"/>
      <c r="HJ56" s="73"/>
      <c r="HK56" s="73"/>
      <c r="HL56" s="73"/>
      <c r="HM56" s="73"/>
      <c r="HN56" s="73"/>
      <c r="HO56" s="73"/>
      <c r="HP56" s="73"/>
      <c r="HQ56" s="72"/>
      <c r="HR56" s="72"/>
      <c r="HS56" s="73"/>
      <c r="HT56" s="73"/>
      <c r="HU56" s="73"/>
      <c r="HV56" s="73"/>
      <c r="HW56" s="73"/>
      <c r="HX56" s="73"/>
      <c r="HY56" s="73"/>
      <c r="HZ56" s="73"/>
      <c r="IA56" s="73"/>
      <c r="IB56" s="73"/>
      <c r="IC56" s="73"/>
      <c r="ID56" s="73"/>
      <c r="IE56" s="73"/>
      <c r="IF56" s="72"/>
      <c r="IG56" s="72"/>
      <c r="IH56" s="73"/>
      <c r="II56" s="73"/>
      <c r="IJ56" s="73"/>
      <c r="IK56" s="73"/>
      <c r="IL56" s="73"/>
      <c r="IM56" s="73"/>
      <c r="IN56" s="73"/>
      <c r="IO56" s="73"/>
      <c r="IP56" s="73"/>
      <c r="IQ56" s="73"/>
      <c r="IR56" s="73"/>
      <c r="IS56" s="73"/>
      <c r="IT56" s="73"/>
      <c r="IU56" s="72"/>
    </row>
    <row r="57" spans="1:255" s="74" customFormat="1" ht="14.1" customHeight="1" x14ac:dyDescent="0.25">
      <c r="A57" s="71"/>
      <c r="B57" s="81" t="s">
        <v>183</v>
      </c>
      <c r="C57" s="85">
        <v>4364841.0844099987</v>
      </c>
      <c r="D57" s="85">
        <v>4029646.5348300012</v>
      </c>
      <c r="E57" s="85">
        <v>243121.17850000001</v>
      </c>
      <c r="F57" s="85">
        <v>202167.80866000001</v>
      </c>
      <c r="G57" s="85">
        <v>2017.5217999999998</v>
      </c>
      <c r="H57" s="85">
        <v>8841794.128200002</v>
      </c>
      <c r="I57" s="85">
        <v>453.19792000000007</v>
      </c>
      <c r="J57" s="85">
        <v>15276.975460000001</v>
      </c>
      <c r="K57" s="85">
        <v>15730.173380000002</v>
      </c>
      <c r="L57" s="85">
        <v>1691.77827</v>
      </c>
      <c r="M57" s="85">
        <v>262340</v>
      </c>
      <c r="N57" s="85">
        <v>264031.77827000001</v>
      </c>
      <c r="O57" s="84">
        <v>9121556.0798500031</v>
      </c>
      <c r="P57" s="72"/>
      <c r="Q57" s="73"/>
      <c r="R57" s="73"/>
      <c r="S57" s="73"/>
      <c r="T57" s="73"/>
      <c r="U57" s="73"/>
      <c r="V57" s="73"/>
      <c r="W57" s="73"/>
      <c r="X57" s="73"/>
      <c r="Y57" s="73"/>
      <c r="Z57" s="73"/>
      <c r="AA57" s="73"/>
      <c r="AB57" s="73"/>
      <c r="AC57" s="73"/>
      <c r="AD57" s="72"/>
      <c r="AE57" s="72"/>
      <c r="AF57" s="73"/>
      <c r="AG57" s="73"/>
      <c r="AH57" s="73"/>
      <c r="AI57" s="73"/>
      <c r="AJ57" s="73"/>
      <c r="AK57" s="73"/>
      <c r="AL57" s="73"/>
      <c r="AM57" s="73"/>
      <c r="AN57" s="73"/>
      <c r="AO57" s="73"/>
      <c r="AP57" s="73"/>
      <c r="AQ57" s="73"/>
      <c r="AR57" s="73"/>
      <c r="AS57" s="72"/>
      <c r="AT57" s="72"/>
      <c r="AU57" s="73"/>
      <c r="AV57" s="73"/>
      <c r="AW57" s="73"/>
      <c r="AX57" s="73"/>
      <c r="AY57" s="73"/>
      <c r="AZ57" s="73"/>
      <c r="BA57" s="73"/>
      <c r="BB57" s="73"/>
      <c r="BC57" s="73"/>
      <c r="BD57" s="73"/>
      <c r="BE57" s="73"/>
      <c r="BF57" s="73"/>
      <c r="BG57" s="73"/>
      <c r="BH57" s="72"/>
      <c r="BI57" s="72"/>
      <c r="BJ57" s="73"/>
      <c r="BK57" s="73"/>
      <c r="BL57" s="73"/>
      <c r="BM57" s="73"/>
      <c r="BN57" s="73"/>
      <c r="BO57" s="73"/>
      <c r="BP57" s="73"/>
      <c r="BQ57" s="73"/>
      <c r="BR57" s="73"/>
      <c r="BS57" s="73"/>
      <c r="BT57" s="73"/>
      <c r="BU57" s="73"/>
      <c r="BV57" s="73"/>
      <c r="BW57" s="72"/>
      <c r="BX57" s="72"/>
      <c r="BY57" s="73"/>
      <c r="BZ57" s="73"/>
      <c r="CA57" s="73"/>
      <c r="CB57" s="73"/>
      <c r="CC57" s="73"/>
      <c r="CD57" s="73"/>
      <c r="CE57" s="73"/>
      <c r="CF57" s="73"/>
      <c r="CG57" s="73"/>
      <c r="CH57" s="73"/>
      <c r="CI57" s="73"/>
      <c r="CJ57" s="73"/>
      <c r="CK57" s="73"/>
      <c r="CL57" s="72"/>
      <c r="CM57" s="72"/>
      <c r="CN57" s="73"/>
      <c r="CO57" s="73"/>
      <c r="CP57" s="73"/>
      <c r="CQ57" s="73"/>
      <c r="CR57" s="73"/>
      <c r="CS57" s="73"/>
      <c r="CT57" s="73"/>
      <c r="CU57" s="73"/>
      <c r="CV57" s="73"/>
      <c r="CW57" s="73"/>
      <c r="CX57" s="73"/>
      <c r="CY57" s="73"/>
      <c r="CZ57" s="73"/>
      <c r="DA57" s="72"/>
      <c r="DB57" s="72"/>
      <c r="DC57" s="73"/>
      <c r="DD57" s="73"/>
      <c r="DE57" s="73"/>
      <c r="DF57" s="73"/>
      <c r="DG57" s="73"/>
      <c r="DH57" s="73"/>
      <c r="DI57" s="73"/>
      <c r="DJ57" s="73"/>
      <c r="DK57" s="73"/>
      <c r="DL57" s="73"/>
      <c r="DM57" s="73"/>
      <c r="DN57" s="73"/>
      <c r="DO57" s="73"/>
      <c r="DP57" s="72"/>
      <c r="DQ57" s="72"/>
      <c r="DR57" s="73"/>
      <c r="DS57" s="73"/>
      <c r="DT57" s="73"/>
      <c r="DU57" s="73"/>
      <c r="DV57" s="73"/>
      <c r="DW57" s="73"/>
      <c r="DX57" s="73"/>
      <c r="DY57" s="73"/>
      <c r="DZ57" s="73"/>
      <c r="EA57" s="73"/>
      <c r="EB57" s="73"/>
      <c r="EC57" s="73"/>
      <c r="ED57" s="73"/>
      <c r="EE57" s="72"/>
      <c r="EF57" s="72"/>
      <c r="EG57" s="73"/>
      <c r="EH57" s="73"/>
      <c r="EI57" s="73"/>
      <c r="EJ57" s="73"/>
      <c r="EK57" s="73"/>
      <c r="EL57" s="73"/>
      <c r="EM57" s="73"/>
      <c r="EN57" s="73"/>
      <c r="EO57" s="73"/>
      <c r="EP57" s="73"/>
      <c r="EQ57" s="73"/>
      <c r="ER57" s="73"/>
      <c r="ES57" s="73"/>
      <c r="ET57" s="72"/>
      <c r="EU57" s="72"/>
      <c r="EV57" s="73"/>
      <c r="EW57" s="73"/>
      <c r="EX57" s="73"/>
      <c r="EY57" s="73"/>
      <c r="EZ57" s="73"/>
      <c r="FA57" s="73"/>
      <c r="FB57" s="73"/>
      <c r="FC57" s="73"/>
      <c r="FD57" s="73"/>
      <c r="FE57" s="73"/>
      <c r="FF57" s="73"/>
      <c r="FG57" s="73"/>
      <c r="FH57" s="73"/>
      <c r="FI57" s="72"/>
      <c r="FJ57" s="72"/>
      <c r="FK57" s="73"/>
      <c r="FL57" s="73"/>
      <c r="FM57" s="73"/>
      <c r="FN57" s="73"/>
      <c r="FO57" s="73"/>
      <c r="FP57" s="73"/>
      <c r="FQ57" s="73"/>
      <c r="FR57" s="73"/>
      <c r="FS57" s="73"/>
      <c r="FT57" s="73"/>
      <c r="FU57" s="73"/>
      <c r="FV57" s="73"/>
      <c r="FW57" s="73"/>
      <c r="FX57" s="72"/>
      <c r="FY57" s="72"/>
      <c r="FZ57" s="73"/>
      <c r="GA57" s="73"/>
      <c r="GB57" s="73"/>
      <c r="GC57" s="73"/>
      <c r="GD57" s="73"/>
      <c r="GE57" s="73"/>
      <c r="GF57" s="73"/>
      <c r="GG57" s="73"/>
      <c r="GH57" s="73"/>
      <c r="GI57" s="73"/>
      <c r="GJ57" s="73"/>
      <c r="GK57" s="73"/>
      <c r="GL57" s="73"/>
      <c r="GM57" s="72"/>
      <c r="GN57" s="72"/>
      <c r="GO57" s="73"/>
      <c r="GP57" s="73"/>
      <c r="GQ57" s="73"/>
      <c r="GR57" s="73"/>
      <c r="GS57" s="73"/>
      <c r="GT57" s="73"/>
      <c r="GU57" s="73"/>
      <c r="GV57" s="73"/>
      <c r="GW57" s="73"/>
      <c r="GX57" s="73"/>
      <c r="GY57" s="73"/>
      <c r="GZ57" s="73"/>
      <c r="HA57" s="73"/>
      <c r="HB57" s="72"/>
      <c r="HC57" s="72"/>
      <c r="HD57" s="73"/>
      <c r="HE57" s="73"/>
      <c r="HF57" s="73"/>
      <c r="HG57" s="73"/>
      <c r="HH57" s="73"/>
      <c r="HI57" s="73"/>
      <c r="HJ57" s="73"/>
      <c r="HK57" s="73"/>
      <c r="HL57" s="73"/>
      <c r="HM57" s="73"/>
      <c r="HN57" s="73"/>
      <c r="HO57" s="73"/>
      <c r="HP57" s="73"/>
      <c r="HQ57" s="72"/>
      <c r="HR57" s="72"/>
      <c r="HS57" s="73"/>
      <c r="HT57" s="73"/>
      <c r="HU57" s="73"/>
      <c r="HV57" s="73"/>
      <c r="HW57" s="73"/>
      <c r="HX57" s="73"/>
      <c r="HY57" s="73"/>
      <c r="HZ57" s="73"/>
      <c r="IA57" s="73"/>
      <c r="IB57" s="73"/>
      <c r="IC57" s="73"/>
      <c r="ID57" s="73"/>
      <c r="IE57" s="73"/>
      <c r="IF57" s="72"/>
      <c r="IG57" s="72"/>
      <c r="IH57" s="73"/>
      <c r="II57" s="73"/>
      <c r="IJ57" s="73"/>
      <c r="IK57" s="73"/>
      <c r="IL57" s="73"/>
      <c r="IM57" s="73"/>
      <c r="IN57" s="73"/>
      <c r="IO57" s="73"/>
      <c r="IP57" s="73"/>
      <c r="IQ57" s="73"/>
      <c r="IR57" s="73"/>
      <c r="IS57" s="73"/>
      <c r="IT57" s="73"/>
      <c r="IU57" s="72"/>
    </row>
    <row r="58" spans="1:255" s="74" customFormat="1" ht="14.1" customHeight="1" x14ac:dyDescent="0.25">
      <c r="A58" s="71"/>
      <c r="B58" s="254" t="s">
        <v>184</v>
      </c>
      <c r="C58" s="236">
        <v>5907446.8366999971</v>
      </c>
      <c r="D58" s="236">
        <v>5948101.4555100016</v>
      </c>
      <c r="E58" s="236">
        <v>334988.46451000008</v>
      </c>
      <c r="F58" s="236">
        <v>391198.14286999998</v>
      </c>
      <c r="G58" s="236">
        <v>9565.1587</v>
      </c>
      <c r="H58" s="236">
        <v>12591300.058289997</v>
      </c>
      <c r="I58" s="236">
        <v>2028.95571</v>
      </c>
      <c r="J58" s="236">
        <v>37446.527279999995</v>
      </c>
      <c r="K58" s="236">
        <v>39475.482989999997</v>
      </c>
      <c r="L58" s="236">
        <v>2116.3309300000001</v>
      </c>
      <c r="M58" s="236">
        <v>336340</v>
      </c>
      <c r="N58" s="236">
        <v>338456.33093</v>
      </c>
      <c r="O58" s="237">
        <v>12969231.872209998</v>
      </c>
      <c r="P58" s="72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2"/>
      <c r="AE58" s="72"/>
      <c r="AF58" s="73"/>
      <c r="AG58" s="73"/>
      <c r="AH58" s="73"/>
      <c r="AI58" s="73"/>
      <c r="AJ58" s="73"/>
      <c r="AK58" s="73"/>
      <c r="AL58" s="73"/>
      <c r="AM58" s="73"/>
      <c r="AN58" s="73"/>
      <c r="AO58" s="73"/>
      <c r="AP58" s="73"/>
      <c r="AQ58" s="73"/>
      <c r="AR58" s="73"/>
      <c r="AS58" s="72"/>
      <c r="AT58" s="72"/>
      <c r="AU58" s="73"/>
      <c r="AV58" s="73"/>
      <c r="AW58" s="73"/>
      <c r="AX58" s="73"/>
      <c r="AY58" s="73"/>
      <c r="AZ58" s="73"/>
      <c r="BA58" s="73"/>
      <c r="BB58" s="73"/>
      <c r="BC58" s="73"/>
      <c r="BD58" s="73"/>
      <c r="BE58" s="73"/>
      <c r="BF58" s="73"/>
      <c r="BG58" s="73"/>
      <c r="BH58" s="72"/>
      <c r="BI58" s="72"/>
      <c r="BJ58" s="73"/>
      <c r="BK58" s="73"/>
      <c r="BL58" s="73"/>
      <c r="BM58" s="73"/>
      <c r="BN58" s="73"/>
      <c r="BO58" s="73"/>
      <c r="BP58" s="73"/>
      <c r="BQ58" s="73"/>
      <c r="BR58" s="73"/>
      <c r="BS58" s="73"/>
      <c r="BT58" s="73"/>
      <c r="BU58" s="73"/>
      <c r="BV58" s="73"/>
      <c r="BW58" s="72"/>
      <c r="BX58" s="72"/>
      <c r="BY58" s="73"/>
      <c r="BZ58" s="73"/>
      <c r="CA58" s="73"/>
      <c r="CB58" s="73"/>
      <c r="CC58" s="73"/>
      <c r="CD58" s="73"/>
      <c r="CE58" s="73"/>
      <c r="CF58" s="73"/>
      <c r="CG58" s="73"/>
      <c r="CH58" s="73"/>
      <c r="CI58" s="73"/>
      <c r="CJ58" s="73"/>
      <c r="CK58" s="73"/>
      <c r="CL58" s="72"/>
      <c r="CM58" s="72"/>
      <c r="CN58" s="73"/>
      <c r="CO58" s="73"/>
      <c r="CP58" s="73"/>
      <c r="CQ58" s="73"/>
      <c r="CR58" s="73"/>
      <c r="CS58" s="73"/>
      <c r="CT58" s="73"/>
      <c r="CU58" s="73"/>
      <c r="CV58" s="73"/>
      <c r="CW58" s="73"/>
      <c r="CX58" s="73"/>
      <c r="CY58" s="73"/>
      <c r="CZ58" s="73"/>
      <c r="DA58" s="72"/>
      <c r="DB58" s="72"/>
      <c r="DC58" s="73"/>
      <c r="DD58" s="73"/>
      <c r="DE58" s="73"/>
      <c r="DF58" s="73"/>
      <c r="DG58" s="73"/>
      <c r="DH58" s="73"/>
      <c r="DI58" s="73"/>
      <c r="DJ58" s="73"/>
      <c r="DK58" s="73"/>
      <c r="DL58" s="73"/>
      <c r="DM58" s="73"/>
      <c r="DN58" s="73"/>
      <c r="DO58" s="73"/>
      <c r="DP58" s="72"/>
      <c r="DQ58" s="72"/>
      <c r="DR58" s="73"/>
      <c r="DS58" s="73"/>
      <c r="DT58" s="73"/>
      <c r="DU58" s="73"/>
      <c r="DV58" s="73"/>
      <c r="DW58" s="73"/>
      <c r="DX58" s="73"/>
      <c r="DY58" s="73"/>
      <c r="DZ58" s="73"/>
      <c r="EA58" s="73"/>
      <c r="EB58" s="73"/>
      <c r="EC58" s="73"/>
      <c r="ED58" s="73"/>
      <c r="EE58" s="72"/>
      <c r="EF58" s="72"/>
      <c r="EG58" s="73"/>
      <c r="EH58" s="73"/>
      <c r="EI58" s="73"/>
      <c r="EJ58" s="73"/>
      <c r="EK58" s="73"/>
      <c r="EL58" s="73"/>
      <c r="EM58" s="73"/>
      <c r="EN58" s="73"/>
      <c r="EO58" s="73"/>
      <c r="EP58" s="73"/>
      <c r="EQ58" s="73"/>
      <c r="ER58" s="73"/>
      <c r="ES58" s="73"/>
      <c r="ET58" s="72"/>
      <c r="EU58" s="72"/>
      <c r="EV58" s="73"/>
      <c r="EW58" s="73"/>
      <c r="EX58" s="73"/>
      <c r="EY58" s="73"/>
      <c r="EZ58" s="73"/>
      <c r="FA58" s="73"/>
      <c r="FB58" s="73"/>
      <c r="FC58" s="73"/>
      <c r="FD58" s="73"/>
      <c r="FE58" s="73"/>
      <c r="FF58" s="73"/>
      <c r="FG58" s="73"/>
      <c r="FH58" s="73"/>
      <c r="FI58" s="72"/>
      <c r="FJ58" s="72"/>
      <c r="FK58" s="73"/>
      <c r="FL58" s="73"/>
      <c r="FM58" s="73"/>
      <c r="FN58" s="73"/>
      <c r="FO58" s="73"/>
      <c r="FP58" s="73"/>
      <c r="FQ58" s="73"/>
      <c r="FR58" s="73"/>
      <c r="FS58" s="73"/>
      <c r="FT58" s="73"/>
      <c r="FU58" s="73"/>
      <c r="FV58" s="73"/>
      <c r="FW58" s="73"/>
      <c r="FX58" s="72"/>
      <c r="FY58" s="72"/>
      <c r="FZ58" s="73"/>
      <c r="GA58" s="73"/>
      <c r="GB58" s="73"/>
      <c r="GC58" s="73"/>
      <c r="GD58" s="73"/>
      <c r="GE58" s="73"/>
      <c r="GF58" s="73"/>
      <c r="GG58" s="73"/>
      <c r="GH58" s="73"/>
      <c r="GI58" s="73"/>
      <c r="GJ58" s="73"/>
      <c r="GK58" s="73"/>
      <c r="GL58" s="73"/>
      <c r="GM58" s="72"/>
      <c r="GN58" s="72"/>
      <c r="GO58" s="73"/>
      <c r="GP58" s="73"/>
      <c r="GQ58" s="73"/>
      <c r="GR58" s="73"/>
      <c r="GS58" s="73"/>
      <c r="GT58" s="73"/>
      <c r="GU58" s="73"/>
      <c r="GV58" s="73"/>
      <c r="GW58" s="73"/>
      <c r="GX58" s="73"/>
      <c r="GY58" s="73"/>
      <c r="GZ58" s="73"/>
      <c r="HA58" s="73"/>
      <c r="HB58" s="72"/>
      <c r="HC58" s="72"/>
      <c r="HD58" s="73"/>
      <c r="HE58" s="73"/>
      <c r="HF58" s="73"/>
      <c r="HG58" s="73"/>
      <c r="HH58" s="73"/>
      <c r="HI58" s="73"/>
      <c r="HJ58" s="73"/>
      <c r="HK58" s="73"/>
      <c r="HL58" s="73"/>
      <c r="HM58" s="73"/>
      <c r="HN58" s="73"/>
      <c r="HO58" s="73"/>
      <c r="HP58" s="73"/>
      <c r="HQ58" s="72"/>
      <c r="HR58" s="72"/>
      <c r="HS58" s="73"/>
      <c r="HT58" s="73"/>
      <c r="HU58" s="73"/>
      <c r="HV58" s="73"/>
      <c r="HW58" s="73"/>
      <c r="HX58" s="73"/>
      <c r="HY58" s="73"/>
      <c r="HZ58" s="73"/>
      <c r="IA58" s="73"/>
      <c r="IB58" s="73"/>
      <c r="IC58" s="73"/>
      <c r="ID58" s="73"/>
      <c r="IE58" s="73"/>
      <c r="IF58" s="72"/>
      <c r="IG58" s="72"/>
      <c r="IH58" s="73"/>
      <c r="II58" s="73"/>
      <c r="IJ58" s="73"/>
      <c r="IK58" s="73"/>
      <c r="IL58" s="73"/>
      <c r="IM58" s="73"/>
      <c r="IN58" s="73"/>
      <c r="IO58" s="73"/>
      <c r="IP58" s="73"/>
      <c r="IQ58" s="73"/>
      <c r="IR58" s="73"/>
      <c r="IS58" s="73"/>
      <c r="IT58" s="73"/>
      <c r="IU58" s="72"/>
    </row>
    <row r="59" spans="1:255" s="74" customFormat="1" ht="14.1" customHeight="1" x14ac:dyDescent="0.25">
      <c r="A59" s="71"/>
      <c r="B59" s="81" t="s">
        <v>185</v>
      </c>
      <c r="C59" s="85">
        <v>1439763.60629</v>
      </c>
      <c r="D59" s="85">
        <v>1433054.7731699999</v>
      </c>
      <c r="E59" s="85">
        <v>77310.739460000012</v>
      </c>
      <c r="F59" s="85">
        <v>9602.9211499999983</v>
      </c>
      <c r="G59" s="85">
        <v>457.38430000000005</v>
      </c>
      <c r="H59" s="85">
        <v>2960189.4243699997</v>
      </c>
      <c r="I59" s="85">
        <v>614.40313999999989</v>
      </c>
      <c r="J59" s="85">
        <v>4833.2294199999997</v>
      </c>
      <c r="K59" s="85">
        <v>5447.63256</v>
      </c>
      <c r="L59" s="85">
        <v>894.02665999999999</v>
      </c>
      <c r="M59" s="85">
        <v>0</v>
      </c>
      <c r="N59" s="85">
        <v>894.02665999999999</v>
      </c>
      <c r="O59" s="84">
        <v>2966531.0835899995</v>
      </c>
      <c r="P59" s="72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2"/>
      <c r="AE59" s="72"/>
      <c r="AF59" s="73"/>
      <c r="AG59" s="73"/>
      <c r="AH59" s="73"/>
      <c r="AI59" s="73"/>
      <c r="AJ59" s="73"/>
      <c r="AK59" s="73"/>
      <c r="AL59" s="73"/>
      <c r="AM59" s="73"/>
      <c r="AN59" s="73"/>
      <c r="AO59" s="73"/>
      <c r="AP59" s="73"/>
      <c r="AQ59" s="73"/>
      <c r="AR59" s="73"/>
      <c r="AS59" s="72"/>
      <c r="AT59" s="72"/>
      <c r="AU59" s="73"/>
      <c r="AV59" s="73"/>
      <c r="AW59" s="73"/>
      <c r="AX59" s="73"/>
      <c r="AY59" s="73"/>
      <c r="AZ59" s="73"/>
      <c r="BA59" s="73"/>
      <c r="BB59" s="73"/>
      <c r="BC59" s="73"/>
      <c r="BD59" s="73"/>
      <c r="BE59" s="73"/>
      <c r="BF59" s="73"/>
      <c r="BG59" s="73"/>
      <c r="BH59" s="72"/>
      <c r="BI59" s="72"/>
      <c r="BJ59" s="73"/>
      <c r="BK59" s="73"/>
      <c r="BL59" s="73"/>
      <c r="BM59" s="73"/>
      <c r="BN59" s="73"/>
      <c r="BO59" s="73"/>
      <c r="BP59" s="73"/>
      <c r="BQ59" s="73"/>
      <c r="BR59" s="73"/>
      <c r="BS59" s="73"/>
      <c r="BT59" s="73"/>
      <c r="BU59" s="73"/>
      <c r="BV59" s="73"/>
      <c r="BW59" s="72"/>
      <c r="BX59" s="72"/>
      <c r="BY59" s="73"/>
      <c r="BZ59" s="73"/>
      <c r="CA59" s="73"/>
      <c r="CB59" s="73"/>
      <c r="CC59" s="73"/>
      <c r="CD59" s="73"/>
      <c r="CE59" s="73"/>
      <c r="CF59" s="73"/>
      <c r="CG59" s="73"/>
      <c r="CH59" s="73"/>
      <c r="CI59" s="73"/>
      <c r="CJ59" s="73"/>
      <c r="CK59" s="73"/>
      <c r="CL59" s="72"/>
      <c r="CM59" s="72"/>
      <c r="CN59" s="73"/>
      <c r="CO59" s="73"/>
      <c r="CP59" s="73"/>
      <c r="CQ59" s="73"/>
      <c r="CR59" s="73"/>
      <c r="CS59" s="73"/>
      <c r="CT59" s="73"/>
      <c r="CU59" s="73"/>
      <c r="CV59" s="73"/>
      <c r="CW59" s="73"/>
      <c r="CX59" s="73"/>
      <c r="CY59" s="73"/>
      <c r="CZ59" s="73"/>
      <c r="DA59" s="72"/>
      <c r="DB59" s="72"/>
      <c r="DC59" s="73"/>
      <c r="DD59" s="73"/>
      <c r="DE59" s="73"/>
      <c r="DF59" s="73"/>
      <c r="DG59" s="73"/>
      <c r="DH59" s="73"/>
      <c r="DI59" s="73"/>
      <c r="DJ59" s="73"/>
      <c r="DK59" s="73"/>
      <c r="DL59" s="73"/>
      <c r="DM59" s="73"/>
      <c r="DN59" s="73"/>
      <c r="DO59" s="73"/>
      <c r="DP59" s="72"/>
      <c r="DQ59" s="72"/>
      <c r="DR59" s="73"/>
      <c r="DS59" s="73"/>
      <c r="DT59" s="73"/>
      <c r="DU59" s="73"/>
      <c r="DV59" s="73"/>
      <c r="DW59" s="73"/>
      <c r="DX59" s="73"/>
      <c r="DY59" s="73"/>
      <c r="DZ59" s="73"/>
      <c r="EA59" s="73"/>
      <c r="EB59" s="73"/>
      <c r="EC59" s="73"/>
      <c r="ED59" s="73"/>
      <c r="EE59" s="72"/>
      <c r="EF59" s="72"/>
      <c r="EG59" s="73"/>
      <c r="EH59" s="73"/>
      <c r="EI59" s="73"/>
      <c r="EJ59" s="73"/>
      <c r="EK59" s="73"/>
      <c r="EL59" s="73"/>
      <c r="EM59" s="73"/>
      <c r="EN59" s="73"/>
      <c r="EO59" s="73"/>
      <c r="EP59" s="73"/>
      <c r="EQ59" s="73"/>
      <c r="ER59" s="73"/>
      <c r="ES59" s="73"/>
      <c r="ET59" s="72"/>
      <c r="EU59" s="72"/>
      <c r="EV59" s="73"/>
      <c r="EW59" s="73"/>
      <c r="EX59" s="73"/>
      <c r="EY59" s="73"/>
      <c r="EZ59" s="73"/>
      <c r="FA59" s="73"/>
      <c r="FB59" s="73"/>
      <c r="FC59" s="73"/>
      <c r="FD59" s="73"/>
      <c r="FE59" s="73"/>
      <c r="FF59" s="73"/>
      <c r="FG59" s="73"/>
      <c r="FH59" s="73"/>
      <c r="FI59" s="72"/>
      <c r="FJ59" s="72"/>
      <c r="FK59" s="73"/>
      <c r="FL59" s="73"/>
      <c r="FM59" s="73"/>
      <c r="FN59" s="73"/>
      <c r="FO59" s="73"/>
      <c r="FP59" s="73"/>
      <c r="FQ59" s="73"/>
      <c r="FR59" s="73"/>
      <c r="FS59" s="73"/>
      <c r="FT59" s="73"/>
      <c r="FU59" s="73"/>
      <c r="FV59" s="73"/>
      <c r="FW59" s="73"/>
      <c r="FX59" s="72"/>
      <c r="FY59" s="72"/>
      <c r="FZ59" s="73"/>
      <c r="GA59" s="73"/>
      <c r="GB59" s="73"/>
      <c r="GC59" s="73"/>
      <c r="GD59" s="73"/>
      <c r="GE59" s="73"/>
      <c r="GF59" s="73"/>
      <c r="GG59" s="73"/>
      <c r="GH59" s="73"/>
      <c r="GI59" s="73"/>
      <c r="GJ59" s="73"/>
      <c r="GK59" s="73"/>
      <c r="GL59" s="73"/>
      <c r="GM59" s="72"/>
      <c r="GN59" s="72"/>
      <c r="GO59" s="73"/>
      <c r="GP59" s="73"/>
      <c r="GQ59" s="73"/>
      <c r="GR59" s="73"/>
      <c r="GS59" s="73"/>
      <c r="GT59" s="73"/>
      <c r="GU59" s="73"/>
      <c r="GV59" s="73"/>
      <c r="GW59" s="73"/>
      <c r="GX59" s="73"/>
      <c r="GY59" s="73"/>
      <c r="GZ59" s="73"/>
      <c r="HA59" s="73"/>
      <c r="HB59" s="72"/>
      <c r="HC59" s="72"/>
      <c r="HD59" s="73"/>
      <c r="HE59" s="73"/>
      <c r="HF59" s="73"/>
      <c r="HG59" s="73"/>
      <c r="HH59" s="73"/>
      <c r="HI59" s="73"/>
      <c r="HJ59" s="73"/>
      <c r="HK59" s="73"/>
      <c r="HL59" s="73"/>
      <c r="HM59" s="73"/>
      <c r="HN59" s="73"/>
      <c r="HO59" s="73"/>
      <c r="HP59" s="73"/>
      <c r="HQ59" s="72"/>
      <c r="HR59" s="72"/>
      <c r="HS59" s="73"/>
      <c r="HT59" s="73"/>
      <c r="HU59" s="73"/>
      <c r="HV59" s="73"/>
      <c r="HW59" s="73"/>
      <c r="HX59" s="73"/>
      <c r="HY59" s="73"/>
      <c r="HZ59" s="73"/>
      <c r="IA59" s="73"/>
      <c r="IB59" s="73"/>
      <c r="IC59" s="73"/>
      <c r="ID59" s="73"/>
      <c r="IE59" s="73"/>
      <c r="IF59" s="72"/>
      <c r="IG59" s="72"/>
      <c r="IH59" s="73"/>
      <c r="II59" s="73"/>
      <c r="IJ59" s="73"/>
      <c r="IK59" s="73"/>
      <c r="IL59" s="73"/>
      <c r="IM59" s="73"/>
      <c r="IN59" s="73"/>
      <c r="IO59" s="73"/>
      <c r="IP59" s="73"/>
      <c r="IQ59" s="73"/>
      <c r="IR59" s="73"/>
      <c r="IS59" s="73"/>
      <c r="IT59" s="73"/>
      <c r="IU59" s="72"/>
    </row>
    <row r="60" spans="1:255" s="74" customFormat="1" ht="14.1" customHeight="1" x14ac:dyDescent="0.25">
      <c r="A60" s="71"/>
      <c r="B60" s="264" t="s">
        <v>188</v>
      </c>
      <c r="C60" s="85">
        <v>2108618.6284499997</v>
      </c>
      <c r="D60" s="85">
        <v>2888698.6802799995</v>
      </c>
      <c r="E60" s="85">
        <v>149182.99654000005</v>
      </c>
      <c r="F60" s="85">
        <v>212668.41856000002</v>
      </c>
      <c r="G60" s="85">
        <v>1432.4422400000001</v>
      </c>
      <c r="H60" s="85">
        <v>5360601.1660699984</v>
      </c>
      <c r="I60" s="85">
        <v>860.86623999999995</v>
      </c>
      <c r="J60" s="85">
        <v>14833.275100000001</v>
      </c>
      <c r="K60" s="85">
        <v>15694.14134</v>
      </c>
      <c r="L60" s="85">
        <v>1271.7226900000001</v>
      </c>
      <c r="M60" s="85">
        <v>101100</v>
      </c>
      <c r="N60" s="85">
        <v>102371.72269</v>
      </c>
      <c r="O60" s="84">
        <v>5478667.0300999982</v>
      </c>
      <c r="P60" s="72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2"/>
      <c r="AE60" s="72"/>
      <c r="AF60" s="73"/>
      <c r="AG60" s="73"/>
      <c r="AH60" s="73"/>
      <c r="AI60" s="73"/>
      <c r="AJ60" s="73"/>
      <c r="AK60" s="73"/>
      <c r="AL60" s="73"/>
      <c r="AM60" s="73"/>
      <c r="AN60" s="73"/>
      <c r="AO60" s="73"/>
      <c r="AP60" s="73"/>
      <c r="AQ60" s="73"/>
      <c r="AR60" s="73"/>
      <c r="AS60" s="72"/>
      <c r="AT60" s="72"/>
      <c r="AU60" s="73"/>
      <c r="AV60" s="73"/>
      <c r="AW60" s="73"/>
      <c r="AX60" s="73"/>
      <c r="AY60" s="73"/>
      <c r="AZ60" s="73"/>
      <c r="BA60" s="73"/>
      <c r="BB60" s="73"/>
      <c r="BC60" s="73"/>
      <c r="BD60" s="73"/>
      <c r="BE60" s="73"/>
      <c r="BF60" s="73"/>
      <c r="BG60" s="73"/>
      <c r="BH60" s="72"/>
      <c r="BI60" s="72"/>
      <c r="BJ60" s="73"/>
      <c r="BK60" s="73"/>
      <c r="BL60" s="73"/>
      <c r="BM60" s="73"/>
      <c r="BN60" s="73"/>
      <c r="BO60" s="73"/>
      <c r="BP60" s="73"/>
      <c r="BQ60" s="73"/>
      <c r="BR60" s="73"/>
      <c r="BS60" s="73"/>
      <c r="BT60" s="73"/>
      <c r="BU60" s="73"/>
      <c r="BV60" s="73"/>
      <c r="BW60" s="72"/>
      <c r="BX60" s="72"/>
      <c r="BY60" s="73"/>
      <c r="BZ60" s="73"/>
      <c r="CA60" s="73"/>
      <c r="CB60" s="73"/>
      <c r="CC60" s="73"/>
      <c r="CD60" s="73"/>
      <c r="CE60" s="73"/>
      <c r="CF60" s="73"/>
      <c r="CG60" s="73"/>
      <c r="CH60" s="73"/>
      <c r="CI60" s="73"/>
      <c r="CJ60" s="73"/>
      <c r="CK60" s="73"/>
      <c r="CL60" s="72"/>
      <c r="CM60" s="72"/>
      <c r="CN60" s="73"/>
      <c r="CO60" s="73"/>
      <c r="CP60" s="73"/>
      <c r="CQ60" s="73"/>
      <c r="CR60" s="73"/>
      <c r="CS60" s="73"/>
      <c r="CT60" s="73"/>
      <c r="CU60" s="73"/>
      <c r="CV60" s="73"/>
      <c r="CW60" s="73"/>
      <c r="CX60" s="73"/>
      <c r="CY60" s="73"/>
      <c r="CZ60" s="73"/>
      <c r="DA60" s="72"/>
      <c r="DB60" s="72"/>
      <c r="DC60" s="73"/>
      <c r="DD60" s="73"/>
      <c r="DE60" s="73"/>
      <c r="DF60" s="73"/>
      <c r="DG60" s="73"/>
      <c r="DH60" s="73"/>
      <c r="DI60" s="73"/>
      <c r="DJ60" s="73"/>
      <c r="DK60" s="73"/>
      <c r="DL60" s="73"/>
      <c r="DM60" s="73"/>
      <c r="DN60" s="73"/>
      <c r="DO60" s="73"/>
      <c r="DP60" s="72"/>
      <c r="DQ60" s="72"/>
      <c r="DR60" s="73"/>
      <c r="DS60" s="73"/>
      <c r="DT60" s="73"/>
      <c r="DU60" s="73"/>
      <c r="DV60" s="73"/>
      <c r="DW60" s="73"/>
      <c r="DX60" s="73"/>
      <c r="DY60" s="73"/>
      <c r="DZ60" s="73"/>
      <c r="EA60" s="73"/>
      <c r="EB60" s="73"/>
      <c r="EC60" s="73"/>
      <c r="ED60" s="73"/>
      <c r="EE60" s="72"/>
      <c r="EF60" s="72"/>
      <c r="EG60" s="73"/>
      <c r="EH60" s="73"/>
      <c r="EI60" s="73"/>
      <c r="EJ60" s="73"/>
      <c r="EK60" s="73"/>
      <c r="EL60" s="73"/>
      <c r="EM60" s="73"/>
      <c r="EN60" s="73"/>
      <c r="EO60" s="73"/>
      <c r="EP60" s="73"/>
      <c r="EQ60" s="73"/>
      <c r="ER60" s="73"/>
      <c r="ES60" s="73"/>
      <c r="ET60" s="72"/>
      <c r="EU60" s="72"/>
      <c r="EV60" s="73"/>
      <c r="EW60" s="73"/>
      <c r="EX60" s="73"/>
      <c r="EY60" s="73"/>
      <c r="EZ60" s="73"/>
      <c r="FA60" s="73"/>
      <c r="FB60" s="73"/>
      <c r="FC60" s="73"/>
      <c r="FD60" s="73"/>
      <c r="FE60" s="73"/>
      <c r="FF60" s="73"/>
      <c r="FG60" s="73"/>
      <c r="FH60" s="73"/>
      <c r="FI60" s="72"/>
      <c r="FJ60" s="72"/>
      <c r="FK60" s="73"/>
      <c r="FL60" s="73"/>
      <c r="FM60" s="73"/>
      <c r="FN60" s="73"/>
      <c r="FO60" s="73"/>
      <c r="FP60" s="73"/>
      <c r="FQ60" s="73"/>
      <c r="FR60" s="73"/>
      <c r="FS60" s="73"/>
      <c r="FT60" s="73"/>
      <c r="FU60" s="73"/>
      <c r="FV60" s="73"/>
      <c r="FW60" s="73"/>
      <c r="FX60" s="72"/>
      <c r="FY60" s="72"/>
      <c r="FZ60" s="73"/>
      <c r="GA60" s="73"/>
      <c r="GB60" s="73"/>
      <c r="GC60" s="73"/>
      <c r="GD60" s="73"/>
      <c r="GE60" s="73"/>
      <c r="GF60" s="73"/>
      <c r="GG60" s="73"/>
      <c r="GH60" s="73"/>
      <c r="GI60" s="73"/>
      <c r="GJ60" s="73"/>
      <c r="GK60" s="73"/>
      <c r="GL60" s="73"/>
      <c r="GM60" s="72"/>
      <c r="GN60" s="72"/>
      <c r="GO60" s="73"/>
      <c r="GP60" s="73"/>
      <c r="GQ60" s="73"/>
      <c r="GR60" s="73"/>
      <c r="GS60" s="73"/>
      <c r="GT60" s="73"/>
      <c r="GU60" s="73"/>
      <c r="GV60" s="73"/>
      <c r="GW60" s="73"/>
      <c r="GX60" s="73"/>
      <c r="GY60" s="73"/>
      <c r="GZ60" s="73"/>
      <c r="HA60" s="73"/>
      <c r="HB60" s="72"/>
      <c r="HC60" s="72"/>
      <c r="HD60" s="73"/>
      <c r="HE60" s="73"/>
      <c r="HF60" s="73"/>
      <c r="HG60" s="73"/>
      <c r="HH60" s="73"/>
      <c r="HI60" s="73"/>
      <c r="HJ60" s="73"/>
      <c r="HK60" s="73"/>
      <c r="HL60" s="73"/>
      <c r="HM60" s="73"/>
      <c r="HN60" s="73"/>
      <c r="HO60" s="73"/>
      <c r="HP60" s="73"/>
      <c r="HQ60" s="72"/>
      <c r="HR60" s="72"/>
      <c r="HS60" s="73"/>
      <c r="HT60" s="73"/>
      <c r="HU60" s="73"/>
      <c r="HV60" s="73"/>
      <c r="HW60" s="73"/>
      <c r="HX60" s="73"/>
      <c r="HY60" s="73"/>
      <c r="HZ60" s="73"/>
      <c r="IA60" s="73"/>
      <c r="IB60" s="73"/>
      <c r="IC60" s="73"/>
      <c r="ID60" s="73"/>
      <c r="IE60" s="73"/>
      <c r="IF60" s="72"/>
      <c r="IG60" s="72"/>
      <c r="IH60" s="73"/>
      <c r="II60" s="73"/>
      <c r="IJ60" s="73"/>
      <c r="IK60" s="73"/>
      <c r="IL60" s="73"/>
      <c r="IM60" s="73"/>
      <c r="IN60" s="73"/>
      <c r="IO60" s="73"/>
      <c r="IP60" s="73"/>
      <c r="IQ60" s="73"/>
      <c r="IR60" s="73"/>
      <c r="IS60" s="73"/>
      <c r="IT60" s="73"/>
      <c r="IU60" s="72"/>
    </row>
    <row r="61" spans="1:255" s="74" customFormat="1" ht="14.1" customHeight="1" x14ac:dyDescent="0.25">
      <c r="A61" s="71"/>
      <c r="B61" s="264" t="s">
        <v>189</v>
      </c>
      <c r="C61" s="85">
        <v>4252935.1517299982</v>
      </c>
      <c r="D61" s="85">
        <v>4492163.5031899987</v>
      </c>
      <c r="E61" s="85">
        <v>219014.06944999986</v>
      </c>
      <c r="F61" s="85">
        <v>239445.68100000001</v>
      </c>
      <c r="G61" s="85">
        <v>2617.1501500000008</v>
      </c>
      <c r="H61" s="85">
        <v>9206175.5555199962</v>
      </c>
      <c r="I61" s="85">
        <v>913.43938000000003</v>
      </c>
      <c r="J61" s="85">
        <v>31864.216950000002</v>
      </c>
      <c r="K61" s="85">
        <v>32777.656330000005</v>
      </c>
      <c r="L61" s="85">
        <v>1582.7240500000003</v>
      </c>
      <c r="M61" s="85">
        <v>263500</v>
      </c>
      <c r="N61" s="85">
        <v>265082.72405000002</v>
      </c>
      <c r="O61" s="84">
        <v>9504035.9358999971</v>
      </c>
      <c r="P61" s="72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2"/>
      <c r="AE61" s="72"/>
      <c r="AF61" s="73"/>
      <c r="AG61" s="73"/>
      <c r="AH61" s="73"/>
      <c r="AI61" s="73"/>
      <c r="AJ61" s="73"/>
      <c r="AK61" s="73"/>
      <c r="AL61" s="73"/>
      <c r="AM61" s="73"/>
      <c r="AN61" s="73"/>
      <c r="AO61" s="73"/>
      <c r="AP61" s="73"/>
      <c r="AQ61" s="73"/>
      <c r="AR61" s="73"/>
      <c r="AS61" s="72"/>
      <c r="AT61" s="72"/>
      <c r="AU61" s="73"/>
      <c r="AV61" s="73"/>
      <c r="AW61" s="73"/>
      <c r="AX61" s="73"/>
      <c r="AY61" s="73"/>
      <c r="AZ61" s="73"/>
      <c r="BA61" s="73"/>
      <c r="BB61" s="73"/>
      <c r="BC61" s="73"/>
      <c r="BD61" s="73"/>
      <c r="BE61" s="73"/>
      <c r="BF61" s="73"/>
      <c r="BG61" s="73"/>
      <c r="BH61" s="72"/>
      <c r="BI61" s="72"/>
      <c r="BJ61" s="73"/>
      <c r="BK61" s="73"/>
      <c r="BL61" s="73"/>
      <c r="BM61" s="73"/>
      <c r="BN61" s="73"/>
      <c r="BO61" s="73"/>
      <c r="BP61" s="73"/>
      <c r="BQ61" s="73"/>
      <c r="BR61" s="73"/>
      <c r="BS61" s="73"/>
      <c r="BT61" s="73"/>
      <c r="BU61" s="73"/>
      <c r="BV61" s="73"/>
      <c r="BW61" s="72"/>
      <c r="BX61" s="72"/>
      <c r="BY61" s="73"/>
      <c r="BZ61" s="73"/>
      <c r="CA61" s="73"/>
      <c r="CB61" s="73"/>
      <c r="CC61" s="73"/>
      <c r="CD61" s="73"/>
      <c r="CE61" s="73"/>
      <c r="CF61" s="73"/>
      <c r="CG61" s="73"/>
      <c r="CH61" s="73"/>
      <c r="CI61" s="73"/>
      <c r="CJ61" s="73"/>
      <c r="CK61" s="73"/>
      <c r="CL61" s="72"/>
      <c r="CM61" s="72"/>
      <c r="CN61" s="73"/>
      <c r="CO61" s="73"/>
      <c r="CP61" s="73"/>
      <c r="CQ61" s="73"/>
      <c r="CR61" s="73"/>
      <c r="CS61" s="73"/>
      <c r="CT61" s="73"/>
      <c r="CU61" s="73"/>
      <c r="CV61" s="73"/>
      <c r="CW61" s="73"/>
      <c r="CX61" s="73"/>
      <c r="CY61" s="73"/>
      <c r="CZ61" s="73"/>
      <c r="DA61" s="72"/>
      <c r="DB61" s="72"/>
      <c r="DC61" s="73"/>
      <c r="DD61" s="73"/>
      <c r="DE61" s="73"/>
      <c r="DF61" s="73"/>
      <c r="DG61" s="73"/>
      <c r="DH61" s="73"/>
      <c r="DI61" s="73"/>
      <c r="DJ61" s="73"/>
      <c r="DK61" s="73"/>
      <c r="DL61" s="73"/>
      <c r="DM61" s="73"/>
      <c r="DN61" s="73"/>
      <c r="DO61" s="73"/>
      <c r="DP61" s="72"/>
      <c r="DQ61" s="72"/>
      <c r="DR61" s="73"/>
      <c r="DS61" s="73"/>
      <c r="DT61" s="73"/>
      <c r="DU61" s="73"/>
      <c r="DV61" s="73"/>
      <c r="DW61" s="73"/>
      <c r="DX61" s="73"/>
      <c r="DY61" s="73"/>
      <c r="DZ61" s="73"/>
      <c r="EA61" s="73"/>
      <c r="EB61" s="73"/>
      <c r="EC61" s="73"/>
      <c r="ED61" s="73"/>
      <c r="EE61" s="72"/>
      <c r="EF61" s="72"/>
      <c r="EG61" s="73"/>
      <c r="EH61" s="73"/>
      <c r="EI61" s="73"/>
      <c r="EJ61" s="73"/>
      <c r="EK61" s="73"/>
      <c r="EL61" s="73"/>
      <c r="EM61" s="73"/>
      <c r="EN61" s="73"/>
      <c r="EO61" s="73"/>
      <c r="EP61" s="73"/>
      <c r="EQ61" s="73"/>
      <c r="ER61" s="73"/>
      <c r="ES61" s="73"/>
      <c r="ET61" s="72"/>
      <c r="EU61" s="72"/>
      <c r="EV61" s="73"/>
      <c r="EW61" s="73"/>
      <c r="EX61" s="73"/>
      <c r="EY61" s="73"/>
      <c r="EZ61" s="73"/>
      <c r="FA61" s="73"/>
      <c r="FB61" s="73"/>
      <c r="FC61" s="73"/>
      <c r="FD61" s="73"/>
      <c r="FE61" s="73"/>
      <c r="FF61" s="73"/>
      <c r="FG61" s="73"/>
      <c r="FH61" s="73"/>
      <c r="FI61" s="72"/>
      <c r="FJ61" s="72"/>
      <c r="FK61" s="73"/>
      <c r="FL61" s="73"/>
      <c r="FM61" s="73"/>
      <c r="FN61" s="73"/>
      <c r="FO61" s="73"/>
      <c r="FP61" s="73"/>
      <c r="FQ61" s="73"/>
      <c r="FR61" s="73"/>
      <c r="FS61" s="73"/>
      <c r="FT61" s="73"/>
      <c r="FU61" s="73"/>
      <c r="FV61" s="73"/>
      <c r="FW61" s="73"/>
      <c r="FX61" s="72"/>
      <c r="FY61" s="72"/>
      <c r="FZ61" s="73"/>
      <c r="GA61" s="73"/>
      <c r="GB61" s="73"/>
      <c r="GC61" s="73"/>
      <c r="GD61" s="73"/>
      <c r="GE61" s="73"/>
      <c r="GF61" s="73"/>
      <c r="GG61" s="73"/>
      <c r="GH61" s="73"/>
      <c r="GI61" s="73"/>
      <c r="GJ61" s="73"/>
      <c r="GK61" s="73"/>
      <c r="GL61" s="73"/>
      <c r="GM61" s="72"/>
      <c r="GN61" s="72"/>
      <c r="GO61" s="73"/>
      <c r="GP61" s="73"/>
      <c r="GQ61" s="73"/>
      <c r="GR61" s="73"/>
      <c r="GS61" s="73"/>
      <c r="GT61" s="73"/>
      <c r="GU61" s="73"/>
      <c r="GV61" s="73"/>
      <c r="GW61" s="73"/>
      <c r="GX61" s="73"/>
      <c r="GY61" s="73"/>
      <c r="GZ61" s="73"/>
      <c r="HA61" s="73"/>
      <c r="HB61" s="72"/>
      <c r="HC61" s="72"/>
      <c r="HD61" s="73"/>
      <c r="HE61" s="73"/>
      <c r="HF61" s="73"/>
      <c r="HG61" s="73"/>
      <c r="HH61" s="73"/>
      <c r="HI61" s="73"/>
      <c r="HJ61" s="73"/>
      <c r="HK61" s="73"/>
      <c r="HL61" s="73"/>
      <c r="HM61" s="73"/>
      <c r="HN61" s="73"/>
      <c r="HO61" s="73"/>
      <c r="HP61" s="73"/>
      <c r="HQ61" s="72"/>
      <c r="HR61" s="72"/>
      <c r="HS61" s="73"/>
      <c r="HT61" s="73"/>
      <c r="HU61" s="73"/>
      <c r="HV61" s="73"/>
      <c r="HW61" s="73"/>
      <c r="HX61" s="73"/>
      <c r="HY61" s="73"/>
      <c r="HZ61" s="73"/>
      <c r="IA61" s="73"/>
      <c r="IB61" s="73"/>
      <c r="IC61" s="73"/>
      <c r="ID61" s="73"/>
      <c r="IE61" s="73"/>
      <c r="IF61" s="72"/>
      <c r="IG61" s="72"/>
      <c r="IH61" s="73"/>
      <c r="II61" s="73"/>
      <c r="IJ61" s="73"/>
      <c r="IK61" s="73"/>
      <c r="IL61" s="73"/>
      <c r="IM61" s="73"/>
      <c r="IN61" s="73"/>
      <c r="IO61" s="73"/>
      <c r="IP61" s="73"/>
      <c r="IQ61" s="73"/>
      <c r="IR61" s="73"/>
      <c r="IS61" s="73"/>
      <c r="IT61" s="73"/>
      <c r="IU61" s="72"/>
    </row>
    <row r="62" spans="1:255" s="74" customFormat="1" ht="14.1" customHeight="1" x14ac:dyDescent="0.25">
      <c r="A62" s="71"/>
      <c r="B62" s="254" t="s">
        <v>190</v>
      </c>
      <c r="C62" s="236">
        <v>5905830.1388199991</v>
      </c>
      <c r="D62" s="236">
        <v>6505459.3252799949</v>
      </c>
      <c r="E62" s="236">
        <v>298131.60395999975</v>
      </c>
      <c r="F62" s="236">
        <v>402571.66092000029</v>
      </c>
      <c r="G62" s="236">
        <v>10104.00945</v>
      </c>
      <c r="H62" s="236">
        <v>13122096.738429993</v>
      </c>
      <c r="I62" s="236">
        <v>1390.94921</v>
      </c>
      <c r="J62" s="236">
        <v>46717.245029999998</v>
      </c>
      <c r="K62" s="236">
        <v>48108.194239999997</v>
      </c>
      <c r="L62" s="236">
        <v>1913.3462</v>
      </c>
      <c r="M62" s="236">
        <v>263500</v>
      </c>
      <c r="N62" s="236">
        <v>265413.34620000003</v>
      </c>
      <c r="O62" s="237">
        <v>13435618.278869994</v>
      </c>
      <c r="P62" s="72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2"/>
      <c r="AE62" s="72"/>
      <c r="AF62" s="73"/>
      <c r="AG62" s="73"/>
      <c r="AH62" s="73"/>
      <c r="AI62" s="73"/>
      <c r="AJ62" s="73"/>
      <c r="AK62" s="73"/>
      <c r="AL62" s="73"/>
      <c r="AM62" s="73"/>
      <c r="AN62" s="73"/>
      <c r="AO62" s="73"/>
      <c r="AP62" s="73"/>
      <c r="AQ62" s="73"/>
      <c r="AR62" s="73"/>
      <c r="AS62" s="72"/>
      <c r="AT62" s="72"/>
      <c r="AU62" s="73"/>
      <c r="AV62" s="73"/>
      <c r="AW62" s="73"/>
      <c r="AX62" s="73"/>
      <c r="AY62" s="73"/>
      <c r="AZ62" s="73"/>
      <c r="BA62" s="73"/>
      <c r="BB62" s="73"/>
      <c r="BC62" s="73"/>
      <c r="BD62" s="73"/>
      <c r="BE62" s="73"/>
      <c r="BF62" s="73"/>
      <c r="BG62" s="73"/>
      <c r="BH62" s="72"/>
      <c r="BI62" s="72"/>
      <c r="BJ62" s="73"/>
      <c r="BK62" s="73"/>
      <c r="BL62" s="73"/>
      <c r="BM62" s="73"/>
      <c r="BN62" s="73"/>
      <c r="BO62" s="73"/>
      <c r="BP62" s="73"/>
      <c r="BQ62" s="73"/>
      <c r="BR62" s="73"/>
      <c r="BS62" s="73"/>
      <c r="BT62" s="73"/>
      <c r="BU62" s="73"/>
      <c r="BV62" s="73"/>
      <c r="BW62" s="72"/>
      <c r="BX62" s="72"/>
      <c r="BY62" s="73"/>
      <c r="BZ62" s="73"/>
      <c r="CA62" s="73"/>
      <c r="CB62" s="73"/>
      <c r="CC62" s="73"/>
      <c r="CD62" s="73"/>
      <c r="CE62" s="73"/>
      <c r="CF62" s="73"/>
      <c r="CG62" s="73"/>
      <c r="CH62" s="73"/>
      <c r="CI62" s="73"/>
      <c r="CJ62" s="73"/>
      <c r="CK62" s="73"/>
      <c r="CL62" s="72"/>
      <c r="CM62" s="72"/>
      <c r="CN62" s="73"/>
      <c r="CO62" s="73"/>
      <c r="CP62" s="73"/>
      <c r="CQ62" s="73"/>
      <c r="CR62" s="73"/>
      <c r="CS62" s="73"/>
      <c r="CT62" s="73"/>
      <c r="CU62" s="73"/>
      <c r="CV62" s="73"/>
      <c r="CW62" s="73"/>
      <c r="CX62" s="73"/>
      <c r="CY62" s="73"/>
      <c r="CZ62" s="73"/>
      <c r="DA62" s="72"/>
      <c r="DB62" s="72"/>
      <c r="DC62" s="73"/>
      <c r="DD62" s="73"/>
      <c r="DE62" s="73"/>
      <c r="DF62" s="73"/>
      <c r="DG62" s="73"/>
      <c r="DH62" s="73"/>
      <c r="DI62" s="73"/>
      <c r="DJ62" s="73"/>
      <c r="DK62" s="73"/>
      <c r="DL62" s="73"/>
      <c r="DM62" s="73"/>
      <c r="DN62" s="73"/>
      <c r="DO62" s="73"/>
      <c r="DP62" s="72"/>
      <c r="DQ62" s="72"/>
      <c r="DR62" s="73"/>
      <c r="DS62" s="73"/>
      <c r="DT62" s="73"/>
      <c r="DU62" s="73"/>
      <c r="DV62" s="73"/>
      <c r="DW62" s="73"/>
      <c r="DX62" s="73"/>
      <c r="DY62" s="73"/>
      <c r="DZ62" s="73"/>
      <c r="EA62" s="73"/>
      <c r="EB62" s="73"/>
      <c r="EC62" s="73"/>
      <c r="ED62" s="73"/>
      <c r="EE62" s="72"/>
      <c r="EF62" s="72"/>
      <c r="EG62" s="73"/>
      <c r="EH62" s="73"/>
      <c r="EI62" s="73"/>
      <c r="EJ62" s="73"/>
      <c r="EK62" s="73"/>
      <c r="EL62" s="73"/>
      <c r="EM62" s="73"/>
      <c r="EN62" s="73"/>
      <c r="EO62" s="73"/>
      <c r="EP62" s="73"/>
      <c r="EQ62" s="73"/>
      <c r="ER62" s="73"/>
      <c r="ES62" s="73"/>
      <c r="ET62" s="72"/>
      <c r="EU62" s="72"/>
      <c r="EV62" s="73"/>
      <c r="EW62" s="73"/>
      <c r="EX62" s="73"/>
      <c r="EY62" s="73"/>
      <c r="EZ62" s="73"/>
      <c r="FA62" s="73"/>
      <c r="FB62" s="73"/>
      <c r="FC62" s="73"/>
      <c r="FD62" s="73"/>
      <c r="FE62" s="73"/>
      <c r="FF62" s="73"/>
      <c r="FG62" s="73"/>
      <c r="FH62" s="73"/>
      <c r="FI62" s="72"/>
      <c r="FJ62" s="72"/>
      <c r="FK62" s="73"/>
      <c r="FL62" s="73"/>
      <c r="FM62" s="73"/>
      <c r="FN62" s="73"/>
      <c r="FO62" s="73"/>
      <c r="FP62" s="73"/>
      <c r="FQ62" s="73"/>
      <c r="FR62" s="73"/>
      <c r="FS62" s="73"/>
      <c r="FT62" s="73"/>
      <c r="FU62" s="73"/>
      <c r="FV62" s="73"/>
      <c r="FW62" s="73"/>
      <c r="FX62" s="72"/>
      <c r="FY62" s="72"/>
      <c r="FZ62" s="73"/>
      <c r="GA62" s="73"/>
      <c r="GB62" s="73"/>
      <c r="GC62" s="73"/>
      <c r="GD62" s="73"/>
      <c r="GE62" s="73"/>
      <c r="GF62" s="73"/>
      <c r="GG62" s="73"/>
      <c r="GH62" s="73"/>
      <c r="GI62" s="73"/>
      <c r="GJ62" s="73"/>
      <c r="GK62" s="73"/>
      <c r="GL62" s="73"/>
      <c r="GM62" s="72"/>
      <c r="GN62" s="72"/>
      <c r="GO62" s="73"/>
      <c r="GP62" s="73"/>
      <c r="GQ62" s="73"/>
      <c r="GR62" s="73"/>
      <c r="GS62" s="73"/>
      <c r="GT62" s="73"/>
      <c r="GU62" s="73"/>
      <c r="GV62" s="73"/>
      <c r="GW62" s="73"/>
      <c r="GX62" s="73"/>
      <c r="GY62" s="73"/>
      <c r="GZ62" s="73"/>
      <c r="HA62" s="73"/>
      <c r="HB62" s="72"/>
      <c r="HC62" s="72"/>
      <c r="HD62" s="73"/>
      <c r="HE62" s="73"/>
      <c r="HF62" s="73"/>
      <c r="HG62" s="73"/>
      <c r="HH62" s="73"/>
      <c r="HI62" s="73"/>
      <c r="HJ62" s="73"/>
      <c r="HK62" s="73"/>
      <c r="HL62" s="73"/>
      <c r="HM62" s="73"/>
      <c r="HN62" s="73"/>
      <c r="HO62" s="73"/>
      <c r="HP62" s="73"/>
      <c r="HQ62" s="72"/>
      <c r="HR62" s="72"/>
      <c r="HS62" s="73"/>
      <c r="HT62" s="73"/>
      <c r="HU62" s="73"/>
      <c r="HV62" s="73"/>
      <c r="HW62" s="73"/>
      <c r="HX62" s="73"/>
      <c r="HY62" s="73"/>
      <c r="HZ62" s="73"/>
      <c r="IA62" s="73"/>
      <c r="IB62" s="73"/>
      <c r="IC62" s="73"/>
      <c r="ID62" s="73"/>
      <c r="IE62" s="73"/>
      <c r="IF62" s="72"/>
      <c r="IG62" s="72"/>
      <c r="IH62" s="73"/>
      <c r="II62" s="73"/>
      <c r="IJ62" s="73"/>
      <c r="IK62" s="73"/>
      <c r="IL62" s="73"/>
      <c r="IM62" s="73"/>
      <c r="IN62" s="73"/>
      <c r="IO62" s="73"/>
      <c r="IP62" s="73"/>
      <c r="IQ62" s="73"/>
      <c r="IR62" s="73"/>
      <c r="IS62" s="73"/>
      <c r="IT62" s="73"/>
      <c r="IU62" s="72"/>
    </row>
    <row r="63" spans="1:255" s="74" customFormat="1" ht="14.1" customHeight="1" x14ac:dyDescent="0.25">
      <c r="A63" s="71"/>
      <c r="B63" s="264" t="s">
        <v>191</v>
      </c>
      <c r="C63" s="85">
        <v>1200119.21206</v>
      </c>
      <c r="D63" s="85">
        <v>1384009.3763500003</v>
      </c>
      <c r="E63" s="85">
        <v>79702.892930000002</v>
      </c>
      <c r="F63" s="85">
        <v>5269.4430100000009</v>
      </c>
      <c r="G63" s="85">
        <v>456.32348999999999</v>
      </c>
      <c r="H63" s="85">
        <v>2669557.2478400003</v>
      </c>
      <c r="I63" s="85">
        <v>189.39101000000002</v>
      </c>
      <c r="J63" s="85">
        <v>890.18865000000005</v>
      </c>
      <c r="K63" s="85">
        <v>1079.5796600000001</v>
      </c>
      <c r="L63" s="85">
        <v>882.42489999999998</v>
      </c>
      <c r="M63" s="85">
        <v>0</v>
      </c>
      <c r="N63" s="85">
        <v>882.42489999999998</v>
      </c>
      <c r="O63" s="84">
        <v>2671519.2524000001</v>
      </c>
      <c r="P63" s="72"/>
      <c r="Q63" s="73"/>
      <c r="R63" s="73"/>
      <c r="S63" s="73"/>
      <c r="T63" s="73"/>
      <c r="U63" s="73"/>
      <c r="V63" s="73"/>
      <c r="W63" s="73"/>
      <c r="X63" s="73"/>
      <c r="Y63" s="73"/>
      <c r="Z63" s="73"/>
      <c r="AA63" s="73"/>
      <c r="AB63" s="73"/>
      <c r="AC63" s="73"/>
      <c r="AD63" s="72"/>
      <c r="AE63" s="72"/>
      <c r="AF63" s="73"/>
      <c r="AG63" s="73"/>
      <c r="AH63" s="73"/>
      <c r="AI63" s="73"/>
      <c r="AJ63" s="73"/>
      <c r="AK63" s="73"/>
      <c r="AL63" s="73"/>
      <c r="AM63" s="73"/>
      <c r="AN63" s="73"/>
      <c r="AO63" s="73"/>
      <c r="AP63" s="73"/>
      <c r="AQ63" s="73"/>
      <c r="AR63" s="73"/>
      <c r="AS63" s="72"/>
      <c r="AT63" s="72"/>
      <c r="AU63" s="73"/>
      <c r="AV63" s="73"/>
      <c r="AW63" s="73"/>
      <c r="AX63" s="73"/>
      <c r="AY63" s="73"/>
      <c r="AZ63" s="73"/>
      <c r="BA63" s="73"/>
      <c r="BB63" s="73"/>
      <c r="BC63" s="73"/>
      <c r="BD63" s="73"/>
      <c r="BE63" s="73"/>
      <c r="BF63" s="73"/>
      <c r="BG63" s="73"/>
      <c r="BH63" s="72"/>
      <c r="BI63" s="72"/>
      <c r="BJ63" s="73"/>
      <c r="BK63" s="73"/>
      <c r="BL63" s="73"/>
      <c r="BM63" s="73"/>
      <c r="BN63" s="73"/>
      <c r="BO63" s="73"/>
      <c r="BP63" s="73"/>
      <c r="BQ63" s="73"/>
      <c r="BR63" s="73"/>
      <c r="BS63" s="73"/>
      <c r="BT63" s="73"/>
      <c r="BU63" s="73"/>
      <c r="BV63" s="73"/>
      <c r="BW63" s="72"/>
      <c r="BX63" s="72"/>
      <c r="BY63" s="73"/>
      <c r="BZ63" s="73"/>
      <c r="CA63" s="73"/>
      <c r="CB63" s="73"/>
      <c r="CC63" s="73"/>
      <c r="CD63" s="73"/>
      <c r="CE63" s="73"/>
      <c r="CF63" s="73"/>
      <c r="CG63" s="73"/>
      <c r="CH63" s="73"/>
      <c r="CI63" s="73"/>
      <c r="CJ63" s="73"/>
      <c r="CK63" s="73"/>
      <c r="CL63" s="72"/>
      <c r="CM63" s="72"/>
      <c r="CN63" s="73"/>
      <c r="CO63" s="73"/>
      <c r="CP63" s="73"/>
      <c r="CQ63" s="73"/>
      <c r="CR63" s="73"/>
      <c r="CS63" s="73"/>
      <c r="CT63" s="73"/>
      <c r="CU63" s="73"/>
      <c r="CV63" s="73"/>
      <c r="CW63" s="73"/>
      <c r="CX63" s="73"/>
      <c r="CY63" s="73"/>
      <c r="CZ63" s="73"/>
      <c r="DA63" s="72"/>
      <c r="DB63" s="72"/>
      <c r="DC63" s="73"/>
      <c r="DD63" s="73"/>
      <c r="DE63" s="73"/>
      <c r="DF63" s="73"/>
      <c r="DG63" s="73"/>
      <c r="DH63" s="73"/>
      <c r="DI63" s="73"/>
      <c r="DJ63" s="73"/>
      <c r="DK63" s="73"/>
      <c r="DL63" s="73"/>
      <c r="DM63" s="73"/>
      <c r="DN63" s="73"/>
      <c r="DO63" s="73"/>
      <c r="DP63" s="72"/>
      <c r="DQ63" s="72"/>
      <c r="DR63" s="73"/>
      <c r="DS63" s="73"/>
      <c r="DT63" s="73"/>
      <c r="DU63" s="73"/>
      <c r="DV63" s="73"/>
      <c r="DW63" s="73"/>
      <c r="DX63" s="73"/>
      <c r="DY63" s="73"/>
      <c r="DZ63" s="73"/>
      <c r="EA63" s="73"/>
      <c r="EB63" s="73"/>
      <c r="EC63" s="73"/>
      <c r="ED63" s="73"/>
      <c r="EE63" s="72"/>
      <c r="EF63" s="72"/>
      <c r="EG63" s="73"/>
      <c r="EH63" s="73"/>
      <c r="EI63" s="73"/>
      <c r="EJ63" s="73"/>
      <c r="EK63" s="73"/>
      <c r="EL63" s="73"/>
      <c r="EM63" s="73"/>
      <c r="EN63" s="73"/>
      <c r="EO63" s="73"/>
      <c r="EP63" s="73"/>
      <c r="EQ63" s="73"/>
      <c r="ER63" s="73"/>
      <c r="ES63" s="73"/>
      <c r="ET63" s="72"/>
      <c r="EU63" s="72"/>
      <c r="EV63" s="73"/>
      <c r="EW63" s="73"/>
      <c r="EX63" s="73"/>
      <c r="EY63" s="73"/>
      <c r="EZ63" s="73"/>
      <c r="FA63" s="73"/>
      <c r="FB63" s="73"/>
      <c r="FC63" s="73"/>
      <c r="FD63" s="73"/>
      <c r="FE63" s="73"/>
      <c r="FF63" s="73"/>
      <c r="FG63" s="73"/>
      <c r="FH63" s="73"/>
      <c r="FI63" s="72"/>
      <c r="FJ63" s="72"/>
      <c r="FK63" s="73"/>
      <c r="FL63" s="73"/>
      <c r="FM63" s="73"/>
      <c r="FN63" s="73"/>
      <c r="FO63" s="73"/>
      <c r="FP63" s="73"/>
      <c r="FQ63" s="73"/>
      <c r="FR63" s="73"/>
      <c r="FS63" s="73"/>
      <c r="FT63" s="73"/>
      <c r="FU63" s="73"/>
      <c r="FV63" s="73"/>
      <c r="FW63" s="73"/>
      <c r="FX63" s="72"/>
      <c r="FY63" s="72"/>
      <c r="FZ63" s="73"/>
      <c r="GA63" s="73"/>
      <c r="GB63" s="73"/>
      <c r="GC63" s="73"/>
      <c r="GD63" s="73"/>
      <c r="GE63" s="73"/>
      <c r="GF63" s="73"/>
      <c r="GG63" s="73"/>
      <c r="GH63" s="73"/>
      <c r="GI63" s="73"/>
      <c r="GJ63" s="73"/>
      <c r="GK63" s="73"/>
      <c r="GL63" s="73"/>
      <c r="GM63" s="72"/>
      <c r="GN63" s="72"/>
      <c r="GO63" s="73"/>
      <c r="GP63" s="73"/>
      <c r="GQ63" s="73"/>
      <c r="GR63" s="73"/>
      <c r="GS63" s="73"/>
      <c r="GT63" s="73"/>
      <c r="GU63" s="73"/>
      <c r="GV63" s="73"/>
      <c r="GW63" s="73"/>
      <c r="GX63" s="73"/>
      <c r="GY63" s="73"/>
      <c r="GZ63" s="73"/>
      <c r="HA63" s="73"/>
      <c r="HB63" s="72"/>
      <c r="HC63" s="72"/>
      <c r="HD63" s="73"/>
      <c r="HE63" s="73"/>
      <c r="HF63" s="73"/>
      <c r="HG63" s="73"/>
      <c r="HH63" s="73"/>
      <c r="HI63" s="73"/>
      <c r="HJ63" s="73"/>
      <c r="HK63" s="73"/>
      <c r="HL63" s="73"/>
      <c r="HM63" s="73"/>
      <c r="HN63" s="73"/>
      <c r="HO63" s="73"/>
      <c r="HP63" s="73"/>
      <c r="HQ63" s="72"/>
      <c r="HR63" s="72"/>
      <c r="HS63" s="73"/>
      <c r="HT63" s="73"/>
      <c r="HU63" s="73"/>
      <c r="HV63" s="73"/>
      <c r="HW63" s="73"/>
      <c r="HX63" s="73"/>
      <c r="HY63" s="73"/>
      <c r="HZ63" s="73"/>
      <c r="IA63" s="73"/>
      <c r="IB63" s="73"/>
      <c r="IC63" s="73"/>
      <c r="ID63" s="73"/>
      <c r="IE63" s="73"/>
      <c r="IF63" s="72"/>
      <c r="IG63" s="72"/>
      <c r="IH63" s="73"/>
      <c r="II63" s="73"/>
      <c r="IJ63" s="73"/>
      <c r="IK63" s="73"/>
      <c r="IL63" s="73"/>
      <c r="IM63" s="73"/>
      <c r="IN63" s="73"/>
      <c r="IO63" s="73"/>
      <c r="IP63" s="73"/>
      <c r="IQ63" s="73"/>
      <c r="IR63" s="73"/>
      <c r="IS63" s="73"/>
      <c r="IT63" s="73"/>
      <c r="IU63" s="72"/>
    </row>
    <row r="64" spans="1:255" s="74" customFormat="1" ht="14.1" customHeight="1" x14ac:dyDescent="0.25">
      <c r="A64" s="71"/>
      <c r="B64" s="264" t="s">
        <v>192</v>
      </c>
      <c r="C64" s="85">
        <v>2133924.9182599992</v>
      </c>
      <c r="D64" s="85">
        <v>2896641.9378400007</v>
      </c>
      <c r="E64" s="85">
        <v>148032.46057000002</v>
      </c>
      <c r="F64" s="85">
        <v>163778.07893999998</v>
      </c>
      <c r="G64" s="85">
        <v>1151.6048900000001</v>
      </c>
      <c r="H64" s="85">
        <v>5343529.000500001</v>
      </c>
      <c r="I64" s="85">
        <v>907.60027000000014</v>
      </c>
      <c r="J64" s="85">
        <v>6563.6020600000002</v>
      </c>
      <c r="K64" s="85">
        <v>7471.2023300000001</v>
      </c>
      <c r="L64" s="85">
        <v>1275.8772099999999</v>
      </c>
      <c r="M64" s="85">
        <v>213700</v>
      </c>
      <c r="N64" s="85">
        <v>214975.87721000001</v>
      </c>
      <c r="O64" s="84">
        <v>5565976.0800400004</v>
      </c>
      <c r="P64" s="72"/>
      <c r="Q64" s="73"/>
      <c r="R64" s="73"/>
      <c r="S64" s="73"/>
      <c r="T64" s="73"/>
      <c r="U64" s="73"/>
      <c r="V64" s="73"/>
      <c r="W64" s="73"/>
      <c r="X64" s="73"/>
      <c r="Y64" s="73"/>
      <c r="Z64" s="73"/>
      <c r="AA64" s="73"/>
      <c r="AB64" s="73"/>
      <c r="AC64" s="73"/>
      <c r="AD64" s="72"/>
      <c r="AE64" s="72"/>
      <c r="AF64" s="73"/>
      <c r="AG64" s="73"/>
      <c r="AH64" s="73"/>
      <c r="AI64" s="73"/>
      <c r="AJ64" s="73"/>
      <c r="AK64" s="73"/>
      <c r="AL64" s="73"/>
      <c r="AM64" s="73"/>
      <c r="AN64" s="73"/>
      <c r="AO64" s="73"/>
      <c r="AP64" s="73"/>
      <c r="AQ64" s="73"/>
      <c r="AR64" s="73"/>
      <c r="AS64" s="72"/>
      <c r="AT64" s="72"/>
      <c r="AU64" s="73"/>
      <c r="AV64" s="73"/>
      <c r="AW64" s="73"/>
      <c r="AX64" s="73"/>
      <c r="AY64" s="73"/>
      <c r="AZ64" s="73"/>
      <c r="BA64" s="73"/>
      <c r="BB64" s="73"/>
      <c r="BC64" s="73"/>
      <c r="BD64" s="73"/>
      <c r="BE64" s="73"/>
      <c r="BF64" s="73"/>
      <c r="BG64" s="73"/>
      <c r="BH64" s="72"/>
      <c r="BI64" s="72"/>
      <c r="BJ64" s="73"/>
      <c r="BK64" s="73"/>
      <c r="BL64" s="73"/>
      <c r="BM64" s="73"/>
      <c r="BN64" s="73"/>
      <c r="BO64" s="73"/>
      <c r="BP64" s="73"/>
      <c r="BQ64" s="73"/>
      <c r="BR64" s="73"/>
      <c r="BS64" s="73"/>
      <c r="BT64" s="73"/>
      <c r="BU64" s="73"/>
      <c r="BV64" s="73"/>
      <c r="BW64" s="72"/>
      <c r="BX64" s="72"/>
      <c r="BY64" s="73"/>
      <c r="BZ64" s="73"/>
      <c r="CA64" s="73"/>
      <c r="CB64" s="73"/>
      <c r="CC64" s="73"/>
      <c r="CD64" s="73"/>
      <c r="CE64" s="73"/>
      <c r="CF64" s="73"/>
      <c r="CG64" s="73"/>
      <c r="CH64" s="73"/>
      <c r="CI64" s="73"/>
      <c r="CJ64" s="73"/>
      <c r="CK64" s="73"/>
      <c r="CL64" s="72"/>
      <c r="CM64" s="72"/>
      <c r="CN64" s="73"/>
      <c r="CO64" s="73"/>
      <c r="CP64" s="73"/>
      <c r="CQ64" s="73"/>
      <c r="CR64" s="73"/>
      <c r="CS64" s="73"/>
      <c r="CT64" s="73"/>
      <c r="CU64" s="73"/>
      <c r="CV64" s="73"/>
      <c r="CW64" s="73"/>
      <c r="CX64" s="73"/>
      <c r="CY64" s="73"/>
      <c r="CZ64" s="73"/>
      <c r="DA64" s="72"/>
      <c r="DB64" s="72"/>
      <c r="DC64" s="73"/>
      <c r="DD64" s="73"/>
      <c r="DE64" s="73"/>
      <c r="DF64" s="73"/>
      <c r="DG64" s="73"/>
      <c r="DH64" s="73"/>
      <c r="DI64" s="73"/>
      <c r="DJ64" s="73"/>
      <c r="DK64" s="73"/>
      <c r="DL64" s="73"/>
      <c r="DM64" s="73"/>
      <c r="DN64" s="73"/>
      <c r="DO64" s="73"/>
      <c r="DP64" s="72"/>
      <c r="DQ64" s="72"/>
      <c r="DR64" s="73"/>
      <c r="DS64" s="73"/>
      <c r="DT64" s="73"/>
      <c r="DU64" s="73"/>
      <c r="DV64" s="73"/>
      <c r="DW64" s="73"/>
      <c r="DX64" s="73"/>
      <c r="DY64" s="73"/>
      <c r="DZ64" s="73"/>
      <c r="EA64" s="73"/>
      <c r="EB64" s="73"/>
      <c r="EC64" s="73"/>
      <c r="ED64" s="73"/>
      <c r="EE64" s="72"/>
      <c r="EF64" s="72"/>
      <c r="EG64" s="73"/>
      <c r="EH64" s="73"/>
      <c r="EI64" s="73"/>
      <c r="EJ64" s="73"/>
      <c r="EK64" s="73"/>
      <c r="EL64" s="73"/>
      <c r="EM64" s="73"/>
      <c r="EN64" s="73"/>
      <c r="EO64" s="73"/>
      <c r="EP64" s="73"/>
      <c r="EQ64" s="73"/>
      <c r="ER64" s="73"/>
      <c r="ES64" s="73"/>
      <c r="ET64" s="72"/>
      <c r="EU64" s="72"/>
      <c r="EV64" s="73"/>
      <c r="EW64" s="73"/>
      <c r="EX64" s="73"/>
      <c r="EY64" s="73"/>
      <c r="EZ64" s="73"/>
      <c r="FA64" s="73"/>
      <c r="FB64" s="73"/>
      <c r="FC64" s="73"/>
      <c r="FD64" s="73"/>
      <c r="FE64" s="73"/>
      <c r="FF64" s="73"/>
      <c r="FG64" s="73"/>
      <c r="FH64" s="73"/>
      <c r="FI64" s="72"/>
      <c r="FJ64" s="72"/>
      <c r="FK64" s="73"/>
      <c r="FL64" s="73"/>
      <c r="FM64" s="73"/>
      <c r="FN64" s="73"/>
      <c r="FO64" s="73"/>
      <c r="FP64" s="73"/>
      <c r="FQ64" s="73"/>
      <c r="FR64" s="73"/>
      <c r="FS64" s="73"/>
      <c r="FT64" s="73"/>
      <c r="FU64" s="73"/>
      <c r="FV64" s="73"/>
      <c r="FW64" s="73"/>
      <c r="FX64" s="72"/>
      <c r="FY64" s="72"/>
      <c r="FZ64" s="73"/>
      <c r="GA64" s="73"/>
      <c r="GB64" s="73"/>
      <c r="GC64" s="73"/>
      <c r="GD64" s="73"/>
      <c r="GE64" s="73"/>
      <c r="GF64" s="73"/>
      <c r="GG64" s="73"/>
      <c r="GH64" s="73"/>
      <c r="GI64" s="73"/>
      <c r="GJ64" s="73"/>
      <c r="GK64" s="73"/>
      <c r="GL64" s="73"/>
      <c r="GM64" s="72"/>
      <c r="GN64" s="72"/>
      <c r="GO64" s="73"/>
      <c r="GP64" s="73"/>
      <c r="GQ64" s="73"/>
      <c r="GR64" s="73"/>
      <c r="GS64" s="73"/>
      <c r="GT64" s="73"/>
      <c r="GU64" s="73"/>
      <c r="GV64" s="73"/>
      <c r="GW64" s="73"/>
      <c r="GX64" s="73"/>
      <c r="GY64" s="73"/>
      <c r="GZ64" s="73"/>
      <c r="HA64" s="73"/>
      <c r="HB64" s="72"/>
      <c r="HC64" s="72"/>
      <c r="HD64" s="73"/>
      <c r="HE64" s="73"/>
      <c r="HF64" s="73"/>
      <c r="HG64" s="73"/>
      <c r="HH64" s="73"/>
      <c r="HI64" s="73"/>
      <c r="HJ64" s="73"/>
      <c r="HK64" s="73"/>
      <c r="HL64" s="73"/>
      <c r="HM64" s="73"/>
      <c r="HN64" s="73"/>
      <c r="HO64" s="73"/>
      <c r="HP64" s="73"/>
      <c r="HQ64" s="72"/>
      <c r="HR64" s="72"/>
      <c r="HS64" s="73"/>
      <c r="HT64" s="73"/>
      <c r="HU64" s="73"/>
      <c r="HV64" s="73"/>
      <c r="HW64" s="73"/>
      <c r="HX64" s="73"/>
      <c r="HY64" s="73"/>
      <c r="HZ64" s="73"/>
      <c r="IA64" s="73"/>
      <c r="IB64" s="73"/>
      <c r="IC64" s="73"/>
      <c r="ID64" s="73"/>
      <c r="IE64" s="73"/>
      <c r="IF64" s="72"/>
      <c r="IG64" s="72"/>
      <c r="IH64" s="73"/>
      <c r="II64" s="73"/>
      <c r="IJ64" s="73"/>
      <c r="IK64" s="73"/>
      <c r="IL64" s="73"/>
      <c r="IM64" s="73"/>
      <c r="IN64" s="73"/>
      <c r="IO64" s="73"/>
      <c r="IP64" s="73"/>
      <c r="IQ64" s="73"/>
      <c r="IR64" s="73"/>
      <c r="IS64" s="73"/>
      <c r="IT64" s="73"/>
      <c r="IU64" s="72"/>
    </row>
    <row r="65" spans="1:255" s="74" customFormat="1" ht="14.1" customHeight="1" x14ac:dyDescent="0.25">
      <c r="A65" s="71"/>
      <c r="B65" s="264" t="s">
        <v>193</v>
      </c>
      <c r="C65" s="85">
        <v>4360056.4840499982</v>
      </c>
      <c r="D65" s="85">
        <v>4429507.175280001</v>
      </c>
      <c r="E65" s="85">
        <v>209392.53026999999</v>
      </c>
      <c r="F65" s="85">
        <v>194311.29624</v>
      </c>
      <c r="G65" s="85">
        <v>1943.5295599999999</v>
      </c>
      <c r="H65" s="85">
        <v>9195211.0153999981</v>
      </c>
      <c r="I65" s="85">
        <v>908.99748999999986</v>
      </c>
      <c r="J65" s="85">
        <v>6956.2964300000003</v>
      </c>
      <c r="K65" s="85">
        <v>7865.2939200000001</v>
      </c>
      <c r="L65" s="85">
        <v>1601.2628300000001</v>
      </c>
      <c r="M65" s="85">
        <v>213700</v>
      </c>
      <c r="N65" s="85">
        <v>215301.26282999999</v>
      </c>
      <c r="O65" s="84">
        <v>9418377.5721499976</v>
      </c>
      <c r="P65" s="72"/>
      <c r="Q65" s="73"/>
      <c r="R65" s="73"/>
      <c r="S65" s="73"/>
      <c r="T65" s="73"/>
      <c r="U65" s="73"/>
      <c r="V65" s="73"/>
      <c r="W65" s="73"/>
      <c r="X65" s="73"/>
      <c r="Y65" s="73"/>
      <c r="Z65" s="73"/>
      <c r="AA65" s="73"/>
      <c r="AB65" s="73"/>
      <c r="AC65" s="73"/>
      <c r="AD65" s="72"/>
      <c r="AE65" s="72"/>
      <c r="AF65" s="73"/>
      <c r="AG65" s="73"/>
      <c r="AH65" s="73"/>
      <c r="AI65" s="73"/>
      <c r="AJ65" s="73"/>
      <c r="AK65" s="73"/>
      <c r="AL65" s="73"/>
      <c r="AM65" s="73"/>
      <c r="AN65" s="73"/>
      <c r="AO65" s="73"/>
      <c r="AP65" s="73"/>
      <c r="AQ65" s="73"/>
      <c r="AR65" s="73"/>
      <c r="AS65" s="72"/>
      <c r="AT65" s="72"/>
      <c r="AU65" s="73"/>
      <c r="AV65" s="73"/>
      <c r="AW65" s="73"/>
      <c r="AX65" s="73"/>
      <c r="AY65" s="73"/>
      <c r="AZ65" s="73"/>
      <c r="BA65" s="73"/>
      <c r="BB65" s="73"/>
      <c r="BC65" s="73"/>
      <c r="BD65" s="73"/>
      <c r="BE65" s="73"/>
      <c r="BF65" s="73"/>
      <c r="BG65" s="73"/>
      <c r="BH65" s="72"/>
      <c r="BI65" s="72"/>
      <c r="BJ65" s="73"/>
      <c r="BK65" s="73"/>
      <c r="BL65" s="73"/>
      <c r="BM65" s="73"/>
      <c r="BN65" s="73"/>
      <c r="BO65" s="73"/>
      <c r="BP65" s="73"/>
      <c r="BQ65" s="73"/>
      <c r="BR65" s="73"/>
      <c r="BS65" s="73"/>
      <c r="BT65" s="73"/>
      <c r="BU65" s="73"/>
      <c r="BV65" s="73"/>
      <c r="BW65" s="72"/>
      <c r="BX65" s="72"/>
      <c r="BY65" s="73"/>
      <c r="BZ65" s="73"/>
      <c r="CA65" s="73"/>
      <c r="CB65" s="73"/>
      <c r="CC65" s="73"/>
      <c r="CD65" s="73"/>
      <c r="CE65" s="73"/>
      <c r="CF65" s="73"/>
      <c r="CG65" s="73"/>
      <c r="CH65" s="73"/>
      <c r="CI65" s="73"/>
      <c r="CJ65" s="73"/>
      <c r="CK65" s="73"/>
      <c r="CL65" s="72"/>
      <c r="CM65" s="72"/>
      <c r="CN65" s="73"/>
      <c r="CO65" s="73"/>
      <c r="CP65" s="73"/>
      <c r="CQ65" s="73"/>
      <c r="CR65" s="73"/>
      <c r="CS65" s="73"/>
      <c r="CT65" s="73"/>
      <c r="CU65" s="73"/>
      <c r="CV65" s="73"/>
      <c r="CW65" s="73"/>
      <c r="CX65" s="73"/>
      <c r="CY65" s="73"/>
      <c r="CZ65" s="73"/>
      <c r="DA65" s="72"/>
      <c r="DB65" s="72"/>
      <c r="DC65" s="73"/>
      <c r="DD65" s="73"/>
      <c r="DE65" s="73"/>
      <c r="DF65" s="73"/>
      <c r="DG65" s="73"/>
      <c r="DH65" s="73"/>
      <c r="DI65" s="73"/>
      <c r="DJ65" s="73"/>
      <c r="DK65" s="73"/>
      <c r="DL65" s="73"/>
      <c r="DM65" s="73"/>
      <c r="DN65" s="73"/>
      <c r="DO65" s="73"/>
      <c r="DP65" s="72"/>
      <c r="DQ65" s="72"/>
      <c r="DR65" s="73"/>
      <c r="DS65" s="73"/>
      <c r="DT65" s="73"/>
      <c r="DU65" s="73"/>
      <c r="DV65" s="73"/>
      <c r="DW65" s="73"/>
      <c r="DX65" s="73"/>
      <c r="DY65" s="73"/>
      <c r="DZ65" s="73"/>
      <c r="EA65" s="73"/>
      <c r="EB65" s="73"/>
      <c r="EC65" s="73"/>
      <c r="ED65" s="73"/>
      <c r="EE65" s="72"/>
      <c r="EF65" s="72"/>
      <c r="EG65" s="73"/>
      <c r="EH65" s="73"/>
      <c r="EI65" s="73"/>
      <c r="EJ65" s="73"/>
      <c r="EK65" s="73"/>
      <c r="EL65" s="73"/>
      <c r="EM65" s="73"/>
      <c r="EN65" s="73"/>
      <c r="EO65" s="73"/>
      <c r="EP65" s="73"/>
      <c r="EQ65" s="73"/>
      <c r="ER65" s="73"/>
      <c r="ES65" s="73"/>
      <c r="ET65" s="72"/>
      <c r="EU65" s="72"/>
      <c r="EV65" s="73"/>
      <c r="EW65" s="73"/>
      <c r="EX65" s="73"/>
      <c r="EY65" s="73"/>
      <c r="EZ65" s="73"/>
      <c r="FA65" s="73"/>
      <c r="FB65" s="73"/>
      <c r="FC65" s="73"/>
      <c r="FD65" s="73"/>
      <c r="FE65" s="73"/>
      <c r="FF65" s="73"/>
      <c r="FG65" s="73"/>
      <c r="FH65" s="73"/>
      <c r="FI65" s="72"/>
      <c r="FJ65" s="72"/>
      <c r="FK65" s="73"/>
      <c r="FL65" s="73"/>
      <c r="FM65" s="73"/>
      <c r="FN65" s="73"/>
      <c r="FO65" s="73"/>
      <c r="FP65" s="73"/>
      <c r="FQ65" s="73"/>
      <c r="FR65" s="73"/>
      <c r="FS65" s="73"/>
      <c r="FT65" s="73"/>
      <c r="FU65" s="73"/>
      <c r="FV65" s="73"/>
      <c r="FW65" s="73"/>
      <c r="FX65" s="72"/>
      <c r="FY65" s="72"/>
      <c r="FZ65" s="73"/>
      <c r="GA65" s="73"/>
      <c r="GB65" s="73"/>
      <c r="GC65" s="73"/>
      <c r="GD65" s="73"/>
      <c r="GE65" s="73"/>
      <c r="GF65" s="73"/>
      <c r="GG65" s="73"/>
      <c r="GH65" s="73"/>
      <c r="GI65" s="73"/>
      <c r="GJ65" s="73"/>
      <c r="GK65" s="73"/>
      <c r="GL65" s="73"/>
      <c r="GM65" s="72"/>
      <c r="GN65" s="72"/>
      <c r="GO65" s="73"/>
      <c r="GP65" s="73"/>
      <c r="GQ65" s="73"/>
      <c r="GR65" s="73"/>
      <c r="GS65" s="73"/>
      <c r="GT65" s="73"/>
      <c r="GU65" s="73"/>
      <c r="GV65" s="73"/>
      <c r="GW65" s="73"/>
      <c r="GX65" s="73"/>
      <c r="GY65" s="73"/>
      <c r="GZ65" s="73"/>
      <c r="HA65" s="73"/>
      <c r="HB65" s="72"/>
      <c r="HC65" s="72"/>
      <c r="HD65" s="73"/>
      <c r="HE65" s="73"/>
      <c r="HF65" s="73"/>
      <c r="HG65" s="73"/>
      <c r="HH65" s="73"/>
      <c r="HI65" s="73"/>
      <c r="HJ65" s="73"/>
      <c r="HK65" s="73"/>
      <c r="HL65" s="73"/>
      <c r="HM65" s="73"/>
      <c r="HN65" s="73"/>
      <c r="HO65" s="73"/>
      <c r="HP65" s="73"/>
      <c r="HQ65" s="72"/>
      <c r="HR65" s="72"/>
      <c r="HS65" s="73"/>
      <c r="HT65" s="73"/>
      <c r="HU65" s="73"/>
      <c r="HV65" s="73"/>
      <c r="HW65" s="73"/>
      <c r="HX65" s="73"/>
      <c r="HY65" s="73"/>
      <c r="HZ65" s="73"/>
      <c r="IA65" s="73"/>
      <c r="IB65" s="73"/>
      <c r="IC65" s="73"/>
      <c r="ID65" s="73"/>
      <c r="IE65" s="73"/>
      <c r="IF65" s="72"/>
      <c r="IG65" s="72"/>
      <c r="IH65" s="73"/>
      <c r="II65" s="73"/>
      <c r="IJ65" s="73"/>
      <c r="IK65" s="73"/>
      <c r="IL65" s="73"/>
      <c r="IM65" s="73"/>
      <c r="IN65" s="73"/>
      <c r="IO65" s="73"/>
      <c r="IP65" s="73"/>
      <c r="IQ65" s="73"/>
      <c r="IR65" s="73"/>
      <c r="IS65" s="73"/>
      <c r="IT65" s="73"/>
      <c r="IU65" s="72"/>
    </row>
    <row r="66" spans="1:255" s="74" customFormat="1" ht="14.1" customHeight="1" x14ac:dyDescent="0.25">
      <c r="A66" s="71"/>
      <c r="B66" s="254" t="s">
        <v>194</v>
      </c>
      <c r="C66" s="236">
        <v>6001370.0650799982</v>
      </c>
      <c r="D66" s="236">
        <v>6594868.8064099997</v>
      </c>
      <c r="E66" s="236">
        <v>280452.34574999998</v>
      </c>
      <c r="F66" s="236">
        <v>458112.59478999994</v>
      </c>
      <c r="G66" s="236">
        <v>2819.6823300000005</v>
      </c>
      <c r="H66" s="236">
        <v>13337623.494359998</v>
      </c>
      <c r="I66" s="236">
        <v>1315.5387800000001</v>
      </c>
      <c r="J66" s="236">
        <v>19430.7346</v>
      </c>
      <c r="K66" s="236">
        <v>20746.273379999999</v>
      </c>
      <c r="L66" s="236">
        <v>2813.32314</v>
      </c>
      <c r="M66" s="236">
        <v>265900</v>
      </c>
      <c r="N66" s="236">
        <v>268713.32313999999</v>
      </c>
      <c r="O66" s="237">
        <v>13627083.090879999</v>
      </c>
      <c r="P66" s="72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2"/>
      <c r="AE66" s="72"/>
      <c r="AF66" s="73"/>
      <c r="AG66" s="73"/>
      <c r="AH66" s="73"/>
      <c r="AI66" s="73"/>
      <c r="AJ66" s="73"/>
      <c r="AK66" s="73"/>
      <c r="AL66" s="73"/>
      <c r="AM66" s="73"/>
      <c r="AN66" s="73"/>
      <c r="AO66" s="73"/>
      <c r="AP66" s="73"/>
      <c r="AQ66" s="73"/>
      <c r="AR66" s="73"/>
      <c r="AS66" s="72"/>
      <c r="AT66" s="72"/>
      <c r="AU66" s="73"/>
      <c r="AV66" s="73"/>
      <c r="AW66" s="73"/>
      <c r="AX66" s="73"/>
      <c r="AY66" s="73"/>
      <c r="AZ66" s="73"/>
      <c r="BA66" s="73"/>
      <c r="BB66" s="73"/>
      <c r="BC66" s="73"/>
      <c r="BD66" s="73"/>
      <c r="BE66" s="73"/>
      <c r="BF66" s="73"/>
      <c r="BG66" s="73"/>
      <c r="BH66" s="72"/>
      <c r="BI66" s="72"/>
      <c r="BJ66" s="73"/>
      <c r="BK66" s="73"/>
      <c r="BL66" s="73"/>
      <c r="BM66" s="73"/>
      <c r="BN66" s="73"/>
      <c r="BO66" s="73"/>
      <c r="BP66" s="73"/>
      <c r="BQ66" s="73"/>
      <c r="BR66" s="73"/>
      <c r="BS66" s="73"/>
      <c r="BT66" s="73"/>
      <c r="BU66" s="73"/>
      <c r="BV66" s="73"/>
      <c r="BW66" s="72"/>
      <c r="BX66" s="72"/>
      <c r="BY66" s="73"/>
      <c r="BZ66" s="73"/>
      <c r="CA66" s="73"/>
      <c r="CB66" s="73"/>
      <c r="CC66" s="73"/>
      <c r="CD66" s="73"/>
      <c r="CE66" s="73"/>
      <c r="CF66" s="73"/>
      <c r="CG66" s="73"/>
      <c r="CH66" s="73"/>
      <c r="CI66" s="73"/>
      <c r="CJ66" s="73"/>
      <c r="CK66" s="73"/>
      <c r="CL66" s="72"/>
      <c r="CM66" s="72"/>
      <c r="CN66" s="73"/>
      <c r="CO66" s="73"/>
      <c r="CP66" s="73"/>
      <c r="CQ66" s="73"/>
      <c r="CR66" s="73"/>
      <c r="CS66" s="73"/>
      <c r="CT66" s="73"/>
      <c r="CU66" s="73"/>
      <c r="CV66" s="73"/>
      <c r="CW66" s="73"/>
      <c r="CX66" s="73"/>
      <c r="CY66" s="73"/>
      <c r="CZ66" s="73"/>
      <c r="DA66" s="72"/>
      <c r="DB66" s="72"/>
      <c r="DC66" s="73"/>
      <c r="DD66" s="73"/>
      <c r="DE66" s="73"/>
      <c r="DF66" s="73"/>
      <c r="DG66" s="73"/>
      <c r="DH66" s="73"/>
      <c r="DI66" s="73"/>
      <c r="DJ66" s="73"/>
      <c r="DK66" s="73"/>
      <c r="DL66" s="73"/>
      <c r="DM66" s="73"/>
      <c r="DN66" s="73"/>
      <c r="DO66" s="73"/>
      <c r="DP66" s="72"/>
      <c r="DQ66" s="72"/>
      <c r="DR66" s="73"/>
      <c r="DS66" s="73"/>
      <c r="DT66" s="73"/>
      <c r="DU66" s="73"/>
      <c r="DV66" s="73"/>
      <c r="DW66" s="73"/>
      <c r="DX66" s="73"/>
      <c r="DY66" s="73"/>
      <c r="DZ66" s="73"/>
      <c r="EA66" s="73"/>
      <c r="EB66" s="73"/>
      <c r="EC66" s="73"/>
      <c r="ED66" s="73"/>
      <c r="EE66" s="72"/>
      <c r="EF66" s="72"/>
      <c r="EG66" s="73"/>
      <c r="EH66" s="73"/>
      <c r="EI66" s="73"/>
      <c r="EJ66" s="73"/>
      <c r="EK66" s="73"/>
      <c r="EL66" s="73"/>
      <c r="EM66" s="73"/>
      <c r="EN66" s="73"/>
      <c r="EO66" s="73"/>
      <c r="EP66" s="73"/>
      <c r="EQ66" s="73"/>
      <c r="ER66" s="73"/>
      <c r="ES66" s="73"/>
      <c r="ET66" s="72"/>
      <c r="EU66" s="72"/>
      <c r="EV66" s="73"/>
      <c r="EW66" s="73"/>
      <c r="EX66" s="73"/>
      <c r="EY66" s="73"/>
      <c r="EZ66" s="73"/>
      <c r="FA66" s="73"/>
      <c r="FB66" s="73"/>
      <c r="FC66" s="73"/>
      <c r="FD66" s="73"/>
      <c r="FE66" s="73"/>
      <c r="FF66" s="73"/>
      <c r="FG66" s="73"/>
      <c r="FH66" s="73"/>
      <c r="FI66" s="72"/>
      <c r="FJ66" s="72"/>
      <c r="FK66" s="73"/>
      <c r="FL66" s="73"/>
      <c r="FM66" s="73"/>
      <c r="FN66" s="73"/>
      <c r="FO66" s="73"/>
      <c r="FP66" s="73"/>
      <c r="FQ66" s="73"/>
      <c r="FR66" s="73"/>
      <c r="FS66" s="73"/>
      <c r="FT66" s="73"/>
      <c r="FU66" s="73"/>
      <c r="FV66" s="73"/>
      <c r="FW66" s="73"/>
      <c r="FX66" s="72"/>
      <c r="FY66" s="72"/>
      <c r="FZ66" s="73"/>
      <c r="GA66" s="73"/>
      <c r="GB66" s="73"/>
      <c r="GC66" s="73"/>
      <c r="GD66" s="73"/>
      <c r="GE66" s="73"/>
      <c r="GF66" s="73"/>
      <c r="GG66" s="73"/>
      <c r="GH66" s="73"/>
      <c r="GI66" s="73"/>
      <c r="GJ66" s="73"/>
      <c r="GK66" s="73"/>
      <c r="GL66" s="73"/>
      <c r="GM66" s="72"/>
      <c r="GN66" s="72"/>
      <c r="GO66" s="73"/>
      <c r="GP66" s="73"/>
      <c r="GQ66" s="73"/>
      <c r="GR66" s="73"/>
      <c r="GS66" s="73"/>
      <c r="GT66" s="73"/>
      <c r="GU66" s="73"/>
      <c r="GV66" s="73"/>
      <c r="GW66" s="73"/>
      <c r="GX66" s="73"/>
      <c r="GY66" s="73"/>
      <c r="GZ66" s="73"/>
      <c r="HA66" s="73"/>
      <c r="HB66" s="72"/>
      <c r="HC66" s="72"/>
      <c r="HD66" s="73"/>
      <c r="HE66" s="73"/>
      <c r="HF66" s="73"/>
      <c r="HG66" s="73"/>
      <c r="HH66" s="73"/>
      <c r="HI66" s="73"/>
      <c r="HJ66" s="73"/>
      <c r="HK66" s="73"/>
      <c r="HL66" s="73"/>
      <c r="HM66" s="73"/>
      <c r="HN66" s="73"/>
      <c r="HO66" s="73"/>
      <c r="HP66" s="73"/>
      <c r="HQ66" s="72"/>
      <c r="HR66" s="72"/>
      <c r="HS66" s="73"/>
      <c r="HT66" s="73"/>
      <c r="HU66" s="73"/>
      <c r="HV66" s="73"/>
      <c r="HW66" s="73"/>
      <c r="HX66" s="73"/>
      <c r="HY66" s="73"/>
      <c r="HZ66" s="73"/>
      <c r="IA66" s="73"/>
      <c r="IB66" s="73"/>
      <c r="IC66" s="73"/>
      <c r="ID66" s="73"/>
      <c r="IE66" s="73"/>
      <c r="IF66" s="72"/>
      <c r="IG66" s="72"/>
      <c r="IH66" s="73"/>
      <c r="II66" s="73"/>
      <c r="IJ66" s="73"/>
      <c r="IK66" s="73"/>
      <c r="IL66" s="73"/>
      <c r="IM66" s="73"/>
      <c r="IN66" s="73"/>
      <c r="IO66" s="73"/>
      <c r="IP66" s="73"/>
      <c r="IQ66" s="73"/>
      <c r="IR66" s="73"/>
      <c r="IS66" s="73"/>
      <c r="IT66" s="73"/>
      <c r="IU66" s="72"/>
    </row>
    <row r="67" spans="1:255" s="74" customFormat="1" ht="14.1" customHeight="1" x14ac:dyDescent="0.25">
      <c r="A67" s="71"/>
      <c r="B67" s="264" t="s">
        <v>195</v>
      </c>
      <c r="C67" s="85">
        <v>1230473.1208800001</v>
      </c>
      <c r="D67" s="85">
        <v>1374029.4812100001</v>
      </c>
      <c r="E67" s="85">
        <v>63292.468959999998</v>
      </c>
      <c r="F67" s="85">
        <v>3836.9675699999998</v>
      </c>
      <c r="G67" s="85">
        <v>275.05588999999998</v>
      </c>
      <c r="H67" s="85">
        <v>2671907.0945100002</v>
      </c>
      <c r="I67" s="85">
        <v>336.23822000000001</v>
      </c>
      <c r="J67" s="85">
        <v>10466.154550000001</v>
      </c>
      <c r="K67" s="85">
        <v>10802.39277</v>
      </c>
      <c r="L67" s="85">
        <v>773.62111000000004</v>
      </c>
      <c r="M67" s="85">
        <v>62000</v>
      </c>
      <c r="N67" s="85">
        <v>62773.62111</v>
      </c>
      <c r="O67" s="84">
        <v>2745483.1083900002</v>
      </c>
      <c r="P67" s="72"/>
      <c r="Q67" s="73"/>
      <c r="R67" s="73"/>
      <c r="S67" s="73"/>
      <c r="T67" s="73"/>
      <c r="U67" s="73"/>
      <c r="V67" s="73"/>
      <c r="W67" s="73"/>
      <c r="X67" s="73"/>
      <c r="Y67" s="73"/>
      <c r="Z67" s="73"/>
      <c r="AA67" s="73"/>
      <c r="AB67" s="73"/>
      <c r="AC67" s="73"/>
      <c r="AD67" s="72"/>
      <c r="AE67" s="72"/>
      <c r="AF67" s="73"/>
      <c r="AG67" s="73"/>
      <c r="AH67" s="73"/>
      <c r="AI67" s="73"/>
      <c r="AJ67" s="73"/>
      <c r="AK67" s="73"/>
      <c r="AL67" s="73"/>
      <c r="AM67" s="73"/>
      <c r="AN67" s="73"/>
      <c r="AO67" s="73"/>
      <c r="AP67" s="73"/>
      <c r="AQ67" s="73"/>
      <c r="AR67" s="73"/>
      <c r="AS67" s="72"/>
      <c r="AT67" s="72"/>
      <c r="AU67" s="73"/>
      <c r="AV67" s="73"/>
      <c r="AW67" s="73"/>
      <c r="AX67" s="73"/>
      <c r="AY67" s="73"/>
      <c r="AZ67" s="73"/>
      <c r="BA67" s="73"/>
      <c r="BB67" s="73"/>
      <c r="BC67" s="73"/>
      <c r="BD67" s="73"/>
      <c r="BE67" s="73"/>
      <c r="BF67" s="73"/>
      <c r="BG67" s="73"/>
      <c r="BH67" s="72"/>
      <c r="BI67" s="72"/>
      <c r="BJ67" s="73"/>
      <c r="BK67" s="73"/>
      <c r="BL67" s="73"/>
      <c r="BM67" s="73"/>
      <c r="BN67" s="73"/>
      <c r="BO67" s="73"/>
      <c r="BP67" s="73"/>
      <c r="BQ67" s="73"/>
      <c r="BR67" s="73"/>
      <c r="BS67" s="73"/>
      <c r="BT67" s="73"/>
      <c r="BU67" s="73"/>
      <c r="BV67" s="73"/>
      <c r="BW67" s="72"/>
      <c r="BX67" s="72"/>
      <c r="BY67" s="73"/>
      <c r="BZ67" s="73"/>
      <c r="CA67" s="73"/>
      <c r="CB67" s="73"/>
      <c r="CC67" s="73"/>
      <c r="CD67" s="73"/>
      <c r="CE67" s="73"/>
      <c r="CF67" s="73"/>
      <c r="CG67" s="73"/>
      <c r="CH67" s="73"/>
      <c r="CI67" s="73"/>
      <c r="CJ67" s="73"/>
      <c r="CK67" s="73"/>
      <c r="CL67" s="72"/>
      <c r="CM67" s="72"/>
      <c r="CN67" s="73"/>
      <c r="CO67" s="73"/>
      <c r="CP67" s="73"/>
      <c r="CQ67" s="73"/>
      <c r="CR67" s="73"/>
      <c r="CS67" s="73"/>
      <c r="CT67" s="73"/>
      <c r="CU67" s="73"/>
      <c r="CV67" s="73"/>
      <c r="CW67" s="73"/>
      <c r="CX67" s="73"/>
      <c r="CY67" s="73"/>
      <c r="CZ67" s="73"/>
      <c r="DA67" s="72"/>
      <c r="DB67" s="72"/>
      <c r="DC67" s="73"/>
      <c r="DD67" s="73"/>
      <c r="DE67" s="73"/>
      <c r="DF67" s="73"/>
      <c r="DG67" s="73"/>
      <c r="DH67" s="73"/>
      <c r="DI67" s="73"/>
      <c r="DJ67" s="73"/>
      <c r="DK67" s="73"/>
      <c r="DL67" s="73"/>
      <c r="DM67" s="73"/>
      <c r="DN67" s="73"/>
      <c r="DO67" s="73"/>
      <c r="DP67" s="72"/>
      <c r="DQ67" s="72"/>
      <c r="DR67" s="73"/>
      <c r="DS67" s="73"/>
      <c r="DT67" s="73"/>
      <c r="DU67" s="73"/>
      <c r="DV67" s="73"/>
      <c r="DW67" s="73"/>
      <c r="DX67" s="73"/>
      <c r="DY67" s="73"/>
      <c r="DZ67" s="73"/>
      <c r="EA67" s="73"/>
      <c r="EB67" s="73"/>
      <c r="EC67" s="73"/>
      <c r="ED67" s="73"/>
      <c r="EE67" s="72"/>
      <c r="EF67" s="72"/>
      <c r="EG67" s="73"/>
      <c r="EH67" s="73"/>
      <c r="EI67" s="73"/>
      <c r="EJ67" s="73"/>
      <c r="EK67" s="73"/>
      <c r="EL67" s="73"/>
      <c r="EM67" s="73"/>
      <c r="EN67" s="73"/>
      <c r="EO67" s="73"/>
      <c r="EP67" s="73"/>
      <c r="EQ67" s="73"/>
      <c r="ER67" s="73"/>
      <c r="ES67" s="73"/>
      <c r="ET67" s="72"/>
      <c r="EU67" s="72"/>
      <c r="EV67" s="73"/>
      <c r="EW67" s="73"/>
      <c r="EX67" s="73"/>
      <c r="EY67" s="73"/>
      <c r="EZ67" s="73"/>
      <c r="FA67" s="73"/>
      <c r="FB67" s="73"/>
      <c r="FC67" s="73"/>
      <c r="FD67" s="73"/>
      <c r="FE67" s="73"/>
      <c r="FF67" s="73"/>
      <c r="FG67" s="73"/>
      <c r="FH67" s="73"/>
      <c r="FI67" s="72"/>
      <c r="FJ67" s="72"/>
      <c r="FK67" s="73"/>
      <c r="FL67" s="73"/>
      <c r="FM67" s="73"/>
      <c r="FN67" s="73"/>
      <c r="FO67" s="73"/>
      <c r="FP67" s="73"/>
      <c r="FQ67" s="73"/>
      <c r="FR67" s="73"/>
      <c r="FS67" s="73"/>
      <c r="FT67" s="73"/>
      <c r="FU67" s="73"/>
      <c r="FV67" s="73"/>
      <c r="FW67" s="73"/>
      <c r="FX67" s="72"/>
      <c r="FY67" s="72"/>
      <c r="FZ67" s="73"/>
      <c r="GA67" s="73"/>
      <c r="GB67" s="73"/>
      <c r="GC67" s="73"/>
      <c r="GD67" s="73"/>
      <c r="GE67" s="73"/>
      <c r="GF67" s="73"/>
      <c r="GG67" s="73"/>
      <c r="GH67" s="73"/>
      <c r="GI67" s="73"/>
      <c r="GJ67" s="73"/>
      <c r="GK67" s="73"/>
      <c r="GL67" s="73"/>
      <c r="GM67" s="72"/>
      <c r="GN67" s="72"/>
      <c r="GO67" s="73"/>
      <c r="GP67" s="73"/>
      <c r="GQ67" s="73"/>
      <c r="GR67" s="73"/>
      <c r="GS67" s="73"/>
      <c r="GT67" s="73"/>
      <c r="GU67" s="73"/>
      <c r="GV67" s="73"/>
      <c r="GW67" s="73"/>
      <c r="GX67" s="73"/>
      <c r="GY67" s="73"/>
      <c r="GZ67" s="73"/>
      <c r="HA67" s="73"/>
      <c r="HB67" s="72"/>
      <c r="HC67" s="72"/>
      <c r="HD67" s="73"/>
      <c r="HE67" s="73"/>
      <c r="HF67" s="73"/>
      <c r="HG67" s="73"/>
      <c r="HH67" s="73"/>
      <c r="HI67" s="73"/>
      <c r="HJ67" s="73"/>
      <c r="HK67" s="73"/>
      <c r="HL67" s="73"/>
      <c r="HM67" s="73"/>
      <c r="HN67" s="73"/>
      <c r="HO67" s="73"/>
      <c r="HP67" s="73"/>
      <c r="HQ67" s="72"/>
      <c r="HR67" s="72"/>
      <c r="HS67" s="73"/>
      <c r="HT67" s="73"/>
      <c r="HU67" s="73"/>
      <c r="HV67" s="73"/>
      <c r="HW67" s="73"/>
      <c r="HX67" s="73"/>
      <c r="HY67" s="73"/>
      <c r="HZ67" s="73"/>
      <c r="IA67" s="73"/>
      <c r="IB67" s="73"/>
      <c r="IC67" s="73"/>
      <c r="ID67" s="73"/>
      <c r="IE67" s="73"/>
      <c r="IF67" s="72"/>
      <c r="IG67" s="72"/>
      <c r="IH67" s="73"/>
      <c r="II67" s="73"/>
      <c r="IJ67" s="73"/>
      <c r="IK67" s="73"/>
      <c r="IL67" s="73"/>
      <c r="IM67" s="73"/>
      <c r="IN67" s="73"/>
      <c r="IO67" s="73"/>
      <c r="IP67" s="73"/>
      <c r="IQ67" s="73"/>
      <c r="IR67" s="73"/>
      <c r="IS67" s="73"/>
      <c r="IT67" s="73"/>
      <c r="IU67" s="72"/>
    </row>
    <row r="68" spans="1:255" s="74" customFormat="1" ht="14.1" customHeight="1" x14ac:dyDescent="0.25">
      <c r="A68" s="71"/>
      <c r="B68" s="264" t="s">
        <v>196</v>
      </c>
      <c r="C68" s="85">
        <v>2176983.3433000008</v>
      </c>
      <c r="D68" s="85">
        <v>3040659.5118999993</v>
      </c>
      <c r="E68" s="85">
        <v>144158.98132000002</v>
      </c>
      <c r="F68" s="85">
        <v>167844.06443000003</v>
      </c>
      <c r="G68" s="85">
        <v>671.18016999999998</v>
      </c>
      <c r="H68" s="85">
        <v>5530317.0811200002</v>
      </c>
      <c r="I68" s="85">
        <v>1040.3192899999999</v>
      </c>
      <c r="J68" s="85">
        <v>14439.68763</v>
      </c>
      <c r="K68" s="85">
        <v>15480.00692</v>
      </c>
      <c r="L68" s="85">
        <v>1184.4502299999999</v>
      </c>
      <c r="M68" s="85">
        <v>235388</v>
      </c>
      <c r="N68" s="85">
        <v>236572.45022999999</v>
      </c>
      <c r="O68" s="84">
        <v>5782369.5382699994</v>
      </c>
      <c r="P68" s="72"/>
      <c r="Q68" s="73"/>
      <c r="R68" s="73"/>
      <c r="S68" s="73"/>
      <c r="T68" s="73"/>
      <c r="U68" s="73"/>
      <c r="V68" s="73"/>
      <c r="W68" s="73"/>
      <c r="X68" s="73"/>
      <c r="Y68" s="73"/>
      <c r="Z68" s="73"/>
      <c r="AA68" s="73"/>
      <c r="AB68" s="73"/>
      <c r="AC68" s="73"/>
      <c r="AD68" s="72"/>
      <c r="AE68" s="72"/>
      <c r="AF68" s="73"/>
      <c r="AG68" s="73"/>
      <c r="AH68" s="73"/>
      <c r="AI68" s="73"/>
      <c r="AJ68" s="73"/>
      <c r="AK68" s="73"/>
      <c r="AL68" s="73"/>
      <c r="AM68" s="73"/>
      <c r="AN68" s="73"/>
      <c r="AO68" s="73"/>
      <c r="AP68" s="73"/>
      <c r="AQ68" s="73"/>
      <c r="AR68" s="73"/>
      <c r="AS68" s="72"/>
      <c r="AT68" s="72"/>
      <c r="AU68" s="73"/>
      <c r="AV68" s="73"/>
      <c r="AW68" s="73"/>
      <c r="AX68" s="73"/>
      <c r="AY68" s="73"/>
      <c r="AZ68" s="73"/>
      <c r="BA68" s="73"/>
      <c r="BB68" s="73"/>
      <c r="BC68" s="73"/>
      <c r="BD68" s="73"/>
      <c r="BE68" s="73"/>
      <c r="BF68" s="73"/>
      <c r="BG68" s="73"/>
      <c r="BH68" s="72"/>
      <c r="BI68" s="72"/>
      <c r="BJ68" s="73"/>
      <c r="BK68" s="73"/>
      <c r="BL68" s="73"/>
      <c r="BM68" s="73"/>
      <c r="BN68" s="73"/>
      <c r="BO68" s="73"/>
      <c r="BP68" s="73"/>
      <c r="BQ68" s="73"/>
      <c r="BR68" s="73"/>
      <c r="BS68" s="73"/>
      <c r="BT68" s="73"/>
      <c r="BU68" s="73"/>
      <c r="BV68" s="73"/>
      <c r="BW68" s="72"/>
      <c r="BX68" s="72"/>
      <c r="BY68" s="73"/>
      <c r="BZ68" s="73"/>
      <c r="CA68" s="73"/>
      <c r="CB68" s="73"/>
      <c r="CC68" s="73"/>
      <c r="CD68" s="73"/>
      <c r="CE68" s="73"/>
      <c r="CF68" s="73"/>
      <c r="CG68" s="73"/>
      <c r="CH68" s="73"/>
      <c r="CI68" s="73"/>
      <c r="CJ68" s="73"/>
      <c r="CK68" s="73"/>
      <c r="CL68" s="72"/>
      <c r="CM68" s="72"/>
      <c r="CN68" s="73"/>
      <c r="CO68" s="73"/>
      <c r="CP68" s="73"/>
      <c r="CQ68" s="73"/>
      <c r="CR68" s="73"/>
      <c r="CS68" s="73"/>
      <c r="CT68" s="73"/>
      <c r="CU68" s="73"/>
      <c r="CV68" s="73"/>
      <c r="CW68" s="73"/>
      <c r="CX68" s="73"/>
      <c r="CY68" s="73"/>
      <c r="CZ68" s="73"/>
      <c r="DA68" s="72"/>
      <c r="DB68" s="72"/>
      <c r="DC68" s="73"/>
      <c r="DD68" s="73"/>
      <c r="DE68" s="73"/>
      <c r="DF68" s="73"/>
      <c r="DG68" s="73"/>
      <c r="DH68" s="73"/>
      <c r="DI68" s="73"/>
      <c r="DJ68" s="73"/>
      <c r="DK68" s="73"/>
      <c r="DL68" s="73"/>
      <c r="DM68" s="73"/>
      <c r="DN68" s="73"/>
      <c r="DO68" s="73"/>
      <c r="DP68" s="72"/>
      <c r="DQ68" s="72"/>
      <c r="DR68" s="73"/>
      <c r="DS68" s="73"/>
      <c r="DT68" s="73"/>
      <c r="DU68" s="73"/>
      <c r="DV68" s="73"/>
      <c r="DW68" s="73"/>
      <c r="DX68" s="73"/>
      <c r="DY68" s="73"/>
      <c r="DZ68" s="73"/>
      <c r="EA68" s="73"/>
      <c r="EB68" s="73"/>
      <c r="EC68" s="73"/>
      <c r="ED68" s="73"/>
      <c r="EE68" s="72"/>
      <c r="EF68" s="72"/>
      <c r="EG68" s="73"/>
      <c r="EH68" s="73"/>
      <c r="EI68" s="73"/>
      <c r="EJ68" s="73"/>
      <c r="EK68" s="73"/>
      <c r="EL68" s="73"/>
      <c r="EM68" s="73"/>
      <c r="EN68" s="73"/>
      <c r="EO68" s="73"/>
      <c r="EP68" s="73"/>
      <c r="EQ68" s="73"/>
      <c r="ER68" s="73"/>
      <c r="ES68" s="73"/>
      <c r="ET68" s="72"/>
      <c r="EU68" s="72"/>
      <c r="EV68" s="73"/>
      <c r="EW68" s="73"/>
      <c r="EX68" s="73"/>
      <c r="EY68" s="73"/>
      <c r="EZ68" s="73"/>
      <c r="FA68" s="73"/>
      <c r="FB68" s="73"/>
      <c r="FC68" s="73"/>
      <c r="FD68" s="73"/>
      <c r="FE68" s="73"/>
      <c r="FF68" s="73"/>
      <c r="FG68" s="73"/>
      <c r="FH68" s="73"/>
      <c r="FI68" s="72"/>
      <c r="FJ68" s="72"/>
      <c r="FK68" s="73"/>
      <c r="FL68" s="73"/>
      <c r="FM68" s="73"/>
      <c r="FN68" s="73"/>
      <c r="FO68" s="73"/>
      <c r="FP68" s="73"/>
      <c r="FQ68" s="73"/>
      <c r="FR68" s="73"/>
      <c r="FS68" s="73"/>
      <c r="FT68" s="73"/>
      <c r="FU68" s="73"/>
      <c r="FV68" s="73"/>
      <c r="FW68" s="73"/>
      <c r="FX68" s="72"/>
      <c r="FY68" s="72"/>
      <c r="FZ68" s="73"/>
      <c r="GA68" s="73"/>
      <c r="GB68" s="73"/>
      <c r="GC68" s="73"/>
      <c r="GD68" s="73"/>
      <c r="GE68" s="73"/>
      <c r="GF68" s="73"/>
      <c r="GG68" s="73"/>
      <c r="GH68" s="73"/>
      <c r="GI68" s="73"/>
      <c r="GJ68" s="73"/>
      <c r="GK68" s="73"/>
      <c r="GL68" s="73"/>
      <c r="GM68" s="72"/>
      <c r="GN68" s="72"/>
      <c r="GO68" s="73"/>
      <c r="GP68" s="73"/>
      <c r="GQ68" s="73"/>
      <c r="GR68" s="73"/>
      <c r="GS68" s="73"/>
      <c r="GT68" s="73"/>
      <c r="GU68" s="73"/>
      <c r="GV68" s="73"/>
      <c r="GW68" s="73"/>
      <c r="GX68" s="73"/>
      <c r="GY68" s="73"/>
      <c r="GZ68" s="73"/>
      <c r="HA68" s="73"/>
      <c r="HB68" s="72"/>
      <c r="HC68" s="72"/>
      <c r="HD68" s="73"/>
      <c r="HE68" s="73"/>
      <c r="HF68" s="73"/>
      <c r="HG68" s="73"/>
      <c r="HH68" s="73"/>
      <c r="HI68" s="73"/>
      <c r="HJ68" s="73"/>
      <c r="HK68" s="73"/>
      <c r="HL68" s="73"/>
      <c r="HM68" s="73"/>
      <c r="HN68" s="73"/>
      <c r="HO68" s="73"/>
      <c r="HP68" s="73"/>
      <c r="HQ68" s="72"/>
      <c r="HR68" s="72"/>
      <c r="HS68" s="73"/>
      <c r="HT68" s="73"/>
      <c r="HU68" s="73"/>
      <c r="HV68" s="73"/>
      <c r="HW68" s="73"/>
      <c r="HX68" s="73"/>
      <c r="HY68" s="73"/>
      <c r="HZ68" s="73"/>
      <c r="IA68" s="73"/>
      <c r="IB68" s="73"/>
      <c r="IC68" s="73"/>
      <c r="ID68" s="73"/>
      <c r="IE68" s="73"/>
      <c r="IF68" s="72"/>
      <c r="IG68" s="72"/>
      <c r="IH68" s="73"/>
      <c r="II68" s="73"/>
      <c r="IJ68" s="73"/>
      <c r="IK68" s="73"/>
      <c r="IL68" s="73"/>
      <c r="IM68" s="73"/>
      <c r="IN68" s="73"/>
      <c r="IO68" s="73"/>
      <c r="IP68" s="73"/>
      <c r="IQ68" s="73"/>
      <c r="IR68" s="73"/>
      <c r="IS68" s="73"/>
      <c r="IT68" s="73"/>
      <c r="IU68" s="72"/>
    </row>
    <row r="69" spans="1:255" s="74" customFormat="1" ht="14.1" customHeight="1" x14ac:dyDescent="0.25">
      <c r="A69" s="71"/>
      <c r="B69" s="264" t="s">
        <v>197</v>
      </c>
      <c r="C69" s="85">
        <v>4490125.8047999982</v>
      </c>
      <c r="D69" s="85">
        <v>4668542.5276899999</v>
      </c>
      <c r="E69" s="85">
        <v>211386.86246000003</v>
      </c>
      <c r="F69" s="85">
        <v>198214.12148000003</v>
      </c>
      <c r="G69" s="85">
        <v>1425.43588</v>
      </c>
      <c r="H69" s="85">
        <v>9569694.7523099966</v>
      </c>
      <c r="I69" s="85">
        <v>1407.0822499999999</v>
      </c>
      <c r="J69" s="85">
        <v>16919.648000000001</v>
      </c>
      <c r="K69" s="85">
        <v>18326.730250000001</v>
      </c>
      <c r="L69" s="85">
        <v>51954.743399999999</v>
      </c>
      <c r="M69" s="85">
        <v>210488</v>
      </c>
      <c r="N69" s="85">
        <v>262442.74339999998</v>
      </c>
      <c r="O69" s="84">
        <v>9850464.2259599958</v>
      </c>
      <c r="P69" s="72"/>
      <c r="Q69" s="73"/>
      <c r="R69" s="73"/>
      <c r="S69" s="73"/>
      <c r="T69" s="73"/>
      <c r="U69" s="73"/>
      <c r="V69" s="73"/>
      <c r="W69" s="73"/>
      <c r="X69" s="73"/>
      <c r="Y69" s="73"/>
      <c r="Z69" s="73"/>
      <c r="AA69" s="73"/>
      <c r="AB69" s="73"/>
      <c r="AC69" s="73"/>
      <c r="AD69" s="72"/>
      <c r="AE69" s="72"/>
      <c r="AF69" s="73"/>
      <c r="AG69" s="73"/>
      <c r="AH69" s="73"/>
      <c r="AI69" s="73"/>
      <c r="AJ69" s="73"/>
      <c r="AK69" s="73"/>
      <c r="AL69" s="73"/>
      <c r="AM69" s="73"/>
      <c r="AN69" s="73"/>
      <c r="AO69" s="73"/>
      <c r="AP69" s="73"/>
      <c r="AQ69" s="73"/>
      <c r="AR69" s="73"/>
      <c r="AS69" s="72"/>
      <c r="AT69" s="72"/>
      <c r="AU69" s="73"/>
      <c r="AV69" s="73"/>
      <c r="AW69" s="73"/>
      <c r="AX69" s="73"/>
      <c r="AY69" s="73"/>
      <c r="AZ69" s="73"/>
      <c r="BA69" s="73"/>
      <c r="BB69" s="73"/>
      <c r="BC69" s="73"/>
      <c r="BD69" s="73"/>
      <c r="BE69" s="73"/>
      <c r="BF69" s="73"/>
      <c r="BG69" s="73"/>
      <c r="BH69" s="72"/>
      <c r="BI69" s="72"/>
      <c r="BJ69" s="73"/>
      <c r="BK69" s="73"/>
      <c r="BL69" s="73"/>
      <c r="BM69" s="73"/>
      <c r="BN69" s="73"/>
      <c r="BO69" s="73"/>
      <c r="BP69" s="73"/>
      <c r="BQ69" s="73"/>
      <c r="BR69" s="73"/>
      <c r="BS69" s="73"/>
      <c r="BT69" s="73"/>
      <c r="BU69" s="73"/>
      <c r="BV69" s="73"/>
      <c r="BW69" s="72"/>
      <c r="BX69" s="72"/>
      <c r="BY69" s="73"/>
      <c r="BZ69" s="73"/>
      <c r="CA69" s="73"/>
      <c r="CB69" s="73"/>
      <c r="CC69" s="73"/>
      <c r="CD69" s="73"/>
      <c r="CE69" s="73"/>
      <c r="CF69" s="73"/>
      <c r="CG69" s="73"/>
      <c r="CH69" s="73"/>
      <c r="CI69" s="73"/>
      <c r="CJ69" s="73"/>
      <c r="CK69" s="73"/>
      <c r="CL69" s="72"/>
      <c r="CM69" s="72"/>
      <c r="CN69" s="73"/>
      <c r="CO69" s="73"/>
      <c r="CP69" s="73"/>
      <c r="CQ69" s="73"/>
      <c r="CR69" s="73"/>
      <c r="CS69" s="73"/>
      <c r="CT69" s="73"/>
      <c r="CU69" s="73"/>
      <c r="CV69" s="73"/>
      <c r="CW69" s="73"/>
      <c r="CX69" s="73"/>
      <c r="CY69" s="73"/>
      <c r="CZ69" s="73"/>
      <c r="DA69" s="72"/>
      <c r="DB69" s="72"/>
      <c r="DC69" s="73"/>
      <c r="DD69" s="73"/>
      <c r="DE69" s="73"/>
      <c r="DF69" s="73"/>
      <c r="DG69" s="73"/>
      <c r="DH69" s="73"/>
      <c r="DI69" s="73"/>
      <c r="DJ69" s="73"/>
      <c r="DK69" s="73"/>
      <c r="DL69" s="73"/>
      <c r="DM69" s="73"/>
      <c r="DN69" s="73"/>
      <c r="DO69" s="73"/>
      <c r="DP69" s="72"/>
      <c r="DQ69" s="72"/>
      <c r="DR69" s="73"/>
      <c r="DS69" s="73"/>
      <c r="DT69" s="73"/>
      <c r="DU69" s="73"/>
      <c r="DV69" s="73"/>
      <c r="DW69" s="73"/>
      <c r="DX69" s="73"/>
      <c r="DY69" s="73"/>
      <c r="DZ69" s="73"/>
      <c r="EA69" s="73"/>
      <c r="EB69" s="73"/>
      <c r="EC69" s="73"/>
      <c r="ED69" s="73"/>
      <c r="EE69" s="72"/>
      <c r="EF69" s="72"/>
      <c r="EG69" s="73"/>
      <c r="EH69" s="73"/>
      <c r="EI69" s="73"/>
      <c r="EJ69" s="73"/>
      <c r="EK69" s="73"/>
      <c r="EL69" s="73"/>
      <c r="EM69" s="73"/>
      <c r="EN69" s="73"/>
      <c r="EO69" s="73"/>
      <c r="EP69" s="73"/>
      <c r="EQ69" s="73"/>
      <c r="ER69" s="73"/>
      <c r="ES69" s="73"/>
      <c r="ET69" s="72"/>
      <c r="EU69" s="72"/>
      <c r="EV69" s="73"/>
      <c r="EW69" s="73"/>
      <c r="EX69" s="73"/>
      <c r="EY69" s="73"/>
      <c r="EZ69" s="73"/>
      <c r="FA69" s="73"/>
      <c r="FB69" s="73"/>
      <c r="FC69" s="73"/>
      <c r="FD69" s="73"/>
      <c r="FE69" s="73"/>
      <c r="FF69" s="73"/>
      <c r="FG69" s="73"/>
      <c r="FH69" s="73"/>
      <c r="FI69" s="72"/>
      <c r="FJ69" s="72"/>
      <c r="FK69" s="73"/>
      <c r="FL69" s="73"/>
      <c r="FM69" s="73"/>
      <c r="FN69" s="73"/>
      <c r="FO69" s="73"/>
      <c r="FP69" s="73"/>
      <c r="FQ69" s="73"/>
      <c r="FR69" s="73"/>
      <c r="FS69" s="73"/>
      <c r="FT69" s="73"/>
      <c r="FU69" s="73"/>
      <c r="FV69" s="73"/>
      <c r="FW69" s="73"/>
      <c r="FX69" s="72"/>
      <c r="FY69" s="72"/>
      <c r="FZ69" s="73"/>
      <c r="GA69" s="73"/>
      <c r="GB69" s="73"/>
      <c r="GC69" s="73"/>
      <c r="GD69" s="73"/>
      <c r="GE69" s="73"/>
      <c r="GF69" s="73"/>
      <c r="GG69" s="73"/>
      <c r="GH69" s="73"/>
      <c r="GI69" s="73"/>
      <c r="GJ69" s="73"/>
      <c r="GK69" s="73"/>
      <c r="GL69" s="73"/>
      <c r="GM69" s="72"/>
      <c r="GN69" s="72"/>
      <c r="GO69" s="73"/>
      <c r="GP69" s="73"/>
      <c r="GQ69" s="73"/>
      <c r="GR69" s="73"/>
      <c r="GS69" s="73"/>
      <c r="GT69" s="73"/>
      <c r="GU69" s="73"/>
      <c r="GV69" s="73"/>
      <c r="GW69" s="73"/>
      <c r="GX69" s="73"/>
      <c r="GY69" s="73"/>
      <c r="GZ69" s="73"/>
      <c r="HA69" s="73"/>
      <c r="HB69" s="72"/>
      <c r="HC69" s="72"/>
      <c r="HD69" s="73"/>
      <c r="HE69" s="73"/>
      <c r="HF69" s="73"/>
      <c r="HG69" s="73"/>
      <c r="HH69" s="73"/>
      <c r="HI69" s="73"/>
      <c r="HJ69" s="73"/>
      <c r="HK69" s="73"/>
      <c r="HL69" s="73"/>
      <c r="HM69" s="73"/>
      <c r="HN69" s="73"/>
      <c r="HO69" s="73"/>
      <c r="HP69" s="73"/>
      <c r="HQ69" s="72"/>
      <c r="HR69" s="72"/>
      <c r="HS69" s="73"/>
      <c r="HT69" s="73"/>
      <c r="HU69" s="73"/>
      <c r="HV69" s="73"/>
      <c r="HW69" s="73"/>
      <c r="HX69" s="73"/>
      <c r="HY69" s="73"/>
      <c r="HZ69" s="73"/>
      <c r="IA69" s="73"/>
      <c r="IB69" s="73"/>
      <c r="IC69" s="73"/>
      <c r="ID69" s="73"/>
      <c r="IE69" s="73"/>
      <c r="IF69" s="72"/>
      <c r="IG69" s="72"/>
      <c r="IH69" s="73"/>
      <c r="II69" s="73"/>
      <c r="IJ69" s="73"/>
      <c r="IK69" s="73"/>
      <c r="IL69" s="73"/>
      <c r="IM69" s="73"/>
      <c r="IN69" s="73"/>
      <c r="IO69" s="73"/>
      <c r="IP69" s="73"/>
      <c r="IQ69" s="73"/>
      <c r="IR69" s="73"/>
      <c r="IS69" s="73"/>
      <c r="IT69" s="73"/>
      <c r="IU69" s="72"/>
    </row>
    <row r="70" spans="1:255" s="74" customFormat="1" ht="14.1" customHeight="1" x14ac:dyDescent="0.25">
      <c r="A70" s="71"/>
      <c r="B70" s="254" t="s">
        <v>198</v>
      </c>
      <c r="C70" s="236">
        <v>6253802.3231899962</v>
      </c>
      <c r="D70" s="236">
        <v>6818033.0379599994</v>
      </c>
      <c r="E70" s="236">
        <v>301396.69112000015</v>
      </c>
      <c r="F70" s="236">
        <v>394858.11183000007</v>
      </c>
      <c r="G70" s="236">
        <v>2025.4979600000004</v>
      </c>
      <c r="H70" s="236">
        <v>13770115.662059996</v>
      </c>
      <c r="I70" s="236">
        <v>7939.6054600000007</v>
      </c>
      <c r="J70" s="236">
        <v>20744.893049999999</v>
      </c>
      <c r="K70" s="236">
        <v>28684.498509999998</v>
      </c>
      <c r="L70" s="236">
        <v>52364.481339999998</v>
      </c>
      <c r="M70" s="236">
        <v>210488</v>
      </c>
      <c r="N70" s="236">
        <v>262852.48134</v>
      </c>
      <c r="O70" s="237">
        <v>14061652.641909996</v>
      </c>
      <c r="P70" s="72"/>
      <c r="Q70" s="73"/>
      <c r="R70" s="73"/>
      <c r="S70" s="73"/>
      <c r="T70" s="73"/>
      <c r="U70" s="73"/>
      <c r="V70" s="73"/>
      <c r="W70" s="73"/>
      <c r="X70" s="73"/>
      <c r="Y70" s="73"/>
      <c r="Z70" s="73"/>
      <c r="AA70" s="73"/>
      <c r="AB70" s="73"/>
      <c r="AC70" s="73"/>
      <c r="AD70" s="72"/>
      <c r="AE70" s="72"/>
      <c r="AF70" s="73"/>
      <c r="AG70" s="73"/>
      <c r="AH70" s="73"/>
      <c r="AI70" s="73"/>
      <c r="AJ70" s="73"/>
      <c r="AK70" s="73"/>
      <c r="AL70" s="73"/>
      <c r="AM70" s="73"/>
      <c r="AN70" s="73"/>
      <c r="AO70" s="73"/>
      <c r="AP70" s="73"/>
      <c r="AQ70" s="73"/>
      <c r="AR70" s="73"/>
      <c r="AS70" s="72"/>
      <c r="AT70" s="72"/>
      <c r="AU70" s="73"/>
      <c r="AV70" s="73"/>
      <c r="AW70" s="73"/>
      <c r="AX70" s="73"/>
      <c r="AY70" s="73"/>
      <c r="AZ70" s="73"/>
      <c r="BA70" s="73"/>
      <c r="BB70" s="73"/>
      <c r="BC70" s="73"/>
      <c r="BD70" s="73"/>
      <c r="BE70" s="73"/>
      <c r="BF70" s="73"/>
      <c r="BG70" s="73"/>
      <c r="BH70" s="72"/>
      <c r="BI70" s="72"/>
      <c r="BJ70" s="73"/>
      <c r="BK70" s="73"/>
      <c r="BL70" s="73"/>
      <c r="BM70" s="73"/>
      <c r="BN70" s="73"/>
      <c r="BO70" s="73"/>
      <c r="BP70" s="73"/>
      <c r="BQ70" s="73"/>
      <c r="BR70" s="73"/>
      <c r="BS70" s="73"/>
      <c r="BT70" s="73"/>
      <c r="BU70" s="73"/>
      <c r="BV70" s="73"/>
      <c r="BW70" s="72"/>
      <c r="BX70" s="72"/>
      <c r="BY70" s="73"/>
      <c r="BZ70" s="73"/>
      <c r="CA70" s="73"/>
      <c r="CB70" s="73"/>
      <c r="CC70" s="73"/>
      <c r="CD70" s="73"/>
      <c r="CE70" s="73"/>
      <c r="CF70" s="73"/>
      <c r="CG70" s="73"/>
      <c r="CH70" s="73"/>
      <c r="CI70" s="73"/>
      <c r="CJ70" s="73"/>
      <c r="CK70" s="73"/>
      <c r="CL70" s="72"/>
      <c r="CM70" s="72"/>
      <c r="CN70" s="73"/>
      <c r="CO70" s="73"/>
      <c r="CP70" s="73"/>
      <c r="CQ70" s="73"/>
      <c r="CR70" s="73"/>
      <c r="CS70" s="73"/>
      <c r="CT70" s="73"/>
      <c r="CU70" s="73"/>
      <c r="CV70" s="73"/>
      <c r="CW70" s="73"/>
      <c r="CX70" s="73"/>
      <c r="CY70" s="73"/>
      <c r="CZ70" s="73"/>
      <c r="DA70" s="72"/>
      <c r="DB70" s="72"/>
      <c r="DC70" s="73"/>
      <c r="DD70" s="73"/>
      <c r="DE70" s="73"/>
      <c r="DF70" s="73"/>
      <c r="DG70" s="73"/>
      <c r="DH70" s="73"/>
      <c r="DI70" s="73"/>
      <c r="DJ70" s="73"/>
      <c r="DK70" s="73"/>
      <c r="DL70" s="73"/>
      <c r="DM70" s="73"/>
      <c r="DN70" s="73"/>
      <c r="DO70" s="73"/>
      <c r="DP70" s="72"/>
      <c r="DQ70" s="72"/>
      <c r="DR70" s="73"/>
      <c r="DS70" s="73"/>
      <c r="DT70" s="73"/>
      <c r="DU70" s="73"/>
      <c r="DV70" s="73"/>
      <c r="DW70" s="73"/>
      <c r="DX70" s="73"/>
      <c r="DY70" s="73"/>
      <c r="DZ70" s="73"/>
      <c r="EA70" s="73"/>
      <c r="EB70" s="73"/>
      <c r="EC70" s="73"/>
      <c r="ED70" s="73"/>
      <c r="EE70" s="72"/>
      <c r="EF70" s="72"/>
      <c r="EG70" s="73"/>
      <c r="EH70" s="73"/>
      <c r="EI70" s="73"/>
      <c r="EJ70" s="73"/>
      <c r="EK70" s="73"/>
      <c r="EL70" s="73"/>
      <c r="EM70" s="73"/>
      <c r="EN70" s="73"/>
      <c r="EO70" s="73"/>
      <c r="EP70" s="73"/>
      <c r="EQ70" s="73"/>
      <c r="ER70" s="73"/>
      <c r="ES70" s="73"/>
      <c r="ET70" s="72"/>
      <c r="EU70" s="72"/>
      <c r="EV70" s="73"/>
      <c r="EW70" s="73"/>
      <c r="EX70" s="73"/>
      <c r="EY70" s="73"/>
      <c r="EZ70" s="73"/>
      <c r="FA70" s="73"/>
      <c r="FB70" s="73"/>
      <c r="FC70" s="73"/>
      <c r="FD70" s="73"/>
      <c r="FE70" s="73"/>
      <c r="FF70" s="73"/>
      <c r="FG70" s="73"/>
      <c r="FH70" s="73"/>
      <c r="FI70" s="72"/>
      <c r="FJ70" s="72"/>
      <c r="FK70" s="73"/>
      <c r="FL70" s="73"/>
      <c r="FM70" s="73"/>
      <c r="FN70" s="73"/>
      <c r="FO70" s="73"/>
      <c r="FP70" s="73"/>
      <c r="FQ70" s="73"/>
      <c r="FR70" s="73"/>
      <c r="FS70" s="73"/>
      <c r="FT70" s="73"/>
      <c r="FU70" s="73"/>
      <c r="FV70" s="73"/>
      <c r="FW70" s="73"/>
      <c r="FX70" s="72"/>
      <c r="FY70" s="72"/>
      <c r="FZ70" s="73"/>
      <c r="GA70" s="73"/>
      <c r="GB70" s="73"/>
      <c r="GC70" s="73"/>
      <c r="GD70" s="73"/>
      <c r="GE70" s="73"/>
      <c r="GF70" s="73"/>
      <c r="GG70" s="73"/>
      <c r="GH70" s="73"/>
      <c r="GI70" s="73"/>
      <c r="GJ70" s="73"/>
      <c r="GK70" s="73"/>
      <c r="GL70" s="73"/>
      <c r="GM70" s="72"/>
      <c r="GN70" s="72"/>
      <c r="GO70" s="73"/>
      <c r="GP70" s="73"/>
      <c r="GQ70" s="73"/>
      <c r="GR70" s="73"/>
      <c r="GS70" s="73"/>
      <c r="GT70" s="73"/>
      <c r="GU70" s="73"/>
      <c r="GV70" s="73"/>
      <c r="GW70" s="73"/>
      <c r="GX70" s="73"/>
      <c r="GY70" s="73"/>
      <c r="GZ70" s="73"/>
      <c r="HA70" s="73"/>
      <c r="HB70" s="72"/>
      <c r="HC70" s="72"/>
      <c r="HD70" s="73"/>
      <c r="HE70" s="73"/>
      <c r="HF70" s="73"/>
      <c r="HG70" s="73"/>
      <c r="HH70" s="73"/>
      <c r="HI70" s="73"/>
      <c r="HJ70" s="73"/>
      <c r="HK70" s="73"/>
      <c r="HL70" s="73"/>
      <c r="HM70" s="73"/>
      <c r="HN70" s="73"/>
      <c r="HO70" s="73"/>
      <c r="HP70" s="73"/>
      <c r="HQ70" s="72"/>
      <c r="HR70" s="72"/>
      <c r="HS70" s="73"/>
      <c r="HT70" s="73"/>
      <c r="HU70" s="73"/>
      <c r="HV70" s="73"/>
      <c r="HW70" s="73"/>
      <c r="HX70" s="73"/>
      <c r="HY70" s="73"/>
      <c r="HZ70" s="73"/>
      <c r="IA70" s="73"/>
      <c r="IB70" s="73"/>
      <c r="IC70" s="73"/>
      <c r="ID70" s="73"/>
      <c r="IE70" s="73"/>
      <c r="IF70" s="72"/>
      <c r="IG70" s="72"/>
      <c r="IH70" s="73"/>
      <c r="II70" s="73"/>
      <c r="IJ70" s="73"/>
      <c r="IK70" s="73"/>
      <c r="IL70" s="73"/>
      <c r="IM70" s="73"/>
      <c r="IN70" s="73"/>
      <c r="IO70" s="73"/>
      <c r="IP70" s="73"/>
      <c r="IQ70" s="73"/>
      <c r="IR70" s="73"/>
      <c r="IS70" s="73"/>
      <c r="IT70" s="73"/>
      <c r="IU70" s="72"/>
    </row>
    <row r="71" spans="1:255" s="74" customFormat="1" ht="14.1" customHeight="1" x14ac:dyDescent="0.25">
      <c r="A71" s="71"/>
      <c r="B71" s="264" t="s">
        <v>199</v>
      </c>
      <c r="C71" s="85">
        <v>1370144.5211</v>
      </c>
      <c r="D71" s="85">
        <v>1516380.5593699997</v>
      </c>
      <c r="E71" s="85">
        <v>54305.801969999993</v>
      </c>
      <c r="F71" s="85">
        <v>3599.2057099999997</v>
      </c>
      <c r="G71" s="85">
        <v>300.17604999999998</v>
      </c>
      <c r="H71" s="85">
        <v>2944730.2641999992</v>
      </c>
      <c r="I71" s="85">
        <v>59.652500000000003</v>
      </c>
      <c r="J71" s="85">
        <v>1877.6568699999998</v>
      </c>
      <c r="K71" s="85">
        <v>1937.3093699999997</v>
      </c>
      <c r="L71" s="85">
        <v>53750.970450000001</v>
      </c>
      <c r="M71" s="85">
        <v>41000</v>
      </c>
      <c r="N71" s="85">
        <v>94750.970449999993</v>
      </c>
      <c r="O71" s="84">
        <v>3041418.544019999</v>
      </c>
      <c r="P71" s="72"/>
      <c r="Q71" s="73"/>
      <c r="R71" s="73"/>
      <c r="S71" s="73"/>
      <c r="T71" s="73"/>
      <c r="U71" s="73"/>
      <c r="V71" s="73"/>
      <c r="W71" s="73"/>
      <c r="X71" s="73"/>
      <c r="Y71" s="73"/>
      <c r="Z71" s="73"/>
      <c r="AA71" s="73"/>
      <c r="AB71" s="73"/>
      <c r="AC71" s="73"/>
      <c r="AD71" s="72"/>
      <c r="AE71" s="72"/>
      <c r="AF71" s="73"/>
      <c r="AG71" s="73"/>
      <c r="AH71" s="73"/>
      <c r="AI71" s="73"/>
      <c r="AJ71" s="73"/>
      <c r="AK71" s="73"/>
      <c r="AL71" s="73"/>
      <c r="AM71" s="73"/>
      <c r="AN71" s="73"/>
      <c r="AO71" s="73"/>
      <c r="AP71" s="73"/>
      <c r="AQ71" s="73"/>
      <c r="AR71" s="73"/>
      <c r="AS71" s="72"/>
      <c r="AT71" s="72"/>
      <c r="AU71" s="73"/>
      <c r="AV71" s="73"/>
      <c r="AW71" s="73"/>
      <c r="AX71" s="73"/>
      <c r="AY71" s="73"/>
      <c r="AZ71" s="73"/>
      <c r="BA71" s="73"/>
      <c r="BB71" s="73"/>
      <c r="BC71" s="73"/>
      <c r="BD71" s="73"/>
      <c r="BE71" s="73"/>
      <c r="BF71" s="73"/>
      <c r="BG71" s="73"/>
      <c r="BH71" s="72"/>
      <c r="BI71" s="72"/>
      <c r="BJ71" s="73"/>
      <c r="BK71" s="73"/>
      <c r="BL71" s="73"/>
      <c r="BM71" s="73"/>
      <c r="BN71" s="73"/>
      <c r="BO71" s="73"/>
      <c r="BP71" s="73"/>
      <c r="BQ71" s="73"/>
      <c r="BR71" s="73"/>
      <c r="BS71" s="73"/>
      <c r="BT71" s="73"/>
      <c r="BU71" s="73"/>
      <c r="BV71" s="73"/>
      <c r="BW71" s="72"/>
      <c r="BX71" s="72"/>
      <c r="BY71" s="73"/>
      <c r="BZ71" s="73"/>
      <c r="CA71" s="73"/>
      <c r="CB71" s="73"/>
      <c r="CC71" s="73"/>
      <c r="CD71" s="73"/>
      <c r="CE71" s="73"/>
      <c r="CF71" s="73"/>
      <c r="CG71" s="73"/>
      <c r="CH71" s="73"/>
      <c r="CI71" s="73"/>
      <c r="CJ71" s="73"/>
      <c r="CK71" s="73"/>
      <c r="CL71" s="72"/>
      <c r="CM71" s="72"/>
      <c r="CN71" s="73"/>
      <c r="CO71" s="73"/>
      <c r="CP71" s="73"/>
      <c r="CQ71" s="73"/>
      <c r="CR71" s="73"/>
      <c r="CS71" s="73"/>
      <c r="CT71" s="73"/>
      <c r="CU71" s="73"/>
      <c r="CV71" s="73"/>
      <c r="CW71" s="73"/>
      <c r="CX71" s="73"/>
      <c r="CY71" s="73"/>
      <c r="CZ71" s="73"/>
      <c r="DA71" s="72"/>
      <c r="DB71" s="72"/>
      <c r="DC71" s="73"/>
      <c r="DD71" s="73"/>
      <c r="DE71" s="73"/>
      <c r="DF71" s="73"/>
      <c r="DG71" s="73"/>
      <c r="DH71" s="73"/>
      <c r="DI71" s="73"/>
      <c r="DJ71" s="73"/>
      <c r="DK71" s="73"/>
      <c r="DL71" s="73"/>
      <c r="DM71" s="73"/>
      <c r="DN71" s="73"/>
      <c r="DO71" s="73"/>
      <c r="DP71" s="72"/>
      <c r="DQ71" s="72"/>
      <c r="DR71" s="73"/>
      <c r="DS71" s="73"/>
      <c r="DT71" s="73"/>
      <c r="DU71" s="73"/>
      <c r="DV71" s="73"/>
      <c r="DW71" s="73"/>
      <c r="DX71" s="73"/>
      <c r="DY71" s="73"/>
      <c r="DZ71" s="73"/>
      <c r="EA71" s="73"/>
      <c r="EB71" s="73"/>
      <c r="EC71" s="73"/>
      <c r="ED71" s="73"/>
      <c r="EE71" s="72"/>
      <c r="EF71" s="72"/>
      <c r="EG71" s="73"/>
      <c r="EH71" s="73"/>
      <c r="EI71" s="73"/>
      <c r="EJ71" s="73"/>
      <c r="EK71" s="73"/>
      <c r="EL71" s="73"/>
      <c r="EM71" s="73"/>
      <c r="EN71" s="73"/>
      <c r="EO71" s="73"/>
      <c r="EP71" s="73"/>
      <c r="EQ71" s="73"/>
      <c r="ER71" s="73"/>
      <c r="ES71" s="73"/>
      <c r="ET71" s="72"/>
      <c r="EU71" s="72"/>
      <c r="EV71" s="73"/>
      <c r="EW71" s="73"/>
      <c r="EX71" s="73"/>
      <c r="EY71" s="73"/>
      <c r="EZ71" s="73"/>
      <c r="FA71" s="73"/>
      <c r="FB71" s="73"/>
      <c r="FC71" s="73"/>
      <c r="FD71" s="73"/>
      <c r="FE71" s="73"/>
      <c r="FF71" s="73"/>
      <c r="FG71" s="73"/>
      <c r="FH71" s="73"/>
      <c r="FI71" s="72"/>
      <c r="FJ71" s="72"/>
      <c r="FK71" s="73"/>
      <c r="FL71" s="73"/>
      <c r="FM71" s="73"/>
      <c r="FN71" s="73"/>
      <c r="FO71" s="73"/>
      <c r="FP71" s="73"/>
      <c r="FQ71" s="73"/>
      <c r="FR71" s="73"/>
      <c r="FS71" s="73"/>
      <c r="FT71" s="73"/>
      <c r="FU71" s="73"/>
      <c r="FV71" s="73"/>
      <c r="FW71" s="73"/>
      <c r="FX71" s="72"/>
      <c r="FY71" s="72"/>
      <c r="FZ71" s="73"/>
      <c r="GA71" s="73"/>
      <c r="GB71" s="73"/>
      <c r="GC71" s="73"/>
      <c r="GD71" s="73"/>
      <c r="GE71" s="73"/>
      <c r="GF71" s="73"/>
      <c r="GG71" s="73"/>
      <c r="GH71" s="73"/>
      <c r="GI71" s="73"/>
      <c r="GJ71" s="73"/>
      <c r="GK71" s="73"/>
      <c r="GL71" s="73"/>
      <c r="GM71" s="72"/>
      <c r="GN71" s="72"/>
      <c r="GO71" s="73"/>
      <c r="GP71" s="73"/>
      <c r="GQ71" s="73"/>
      <c r="GR71" s="73"/>
      <c r="GS71" s="73"/>
      <c r="GT71" s="73"/>
      <c r="GU71" s="73"/>
      <c r="GV71" s="73"/>
      <c r="GW71" s="73"/>
      <c r="GX71" s="73"/>
      <c r="GY71" s="73"/>
      <c r="GZ71" s="73"/>
      <c r="HA71" s="73"/>
      <c r="HB71" s="72"/>
      <c r="HC71" s="72"/>
      <c r="HD71" s="73"/>
      <c r="HE71" s="73"/>
      <c r="HF71" s="73"/>
      <c r="HG71" s="73"/>
      <c r="HH71" s="73"/>
      <c r="HI71" s="73"/>
      <c r="HJ71" s="73"/>
      <c r="HK71" s="73"/>
      <c r="HL71" s="73"/>
      <c r="HM71" s="73"/>
      <c r="HN71" s="73"/>
      <c r="HO71" s="73"/>
      <c r="HP71" s="73"/>
      <c r="HQ71" s="72"/>
      <c r="HR71" s="72"/>
      <c r="HS71" s="73"/>
      <c r="HT71" s="73"/>
      <c r="HU71" s="73"/>
      <c r="HV71" s="73"/>
      <c r="HW71" s="73"/>
      <c r="HX71" s="73"/>
      <c r="HY71" s="73"/>
      <c r="HZ71" s="73"/>
      <c r="IA71" s="73"/>
      <c r="IB71" s="73"/>
      <c r="IC71" s="73"/>
      <c r="ID71" s="73"/>
      <c r="IE71" s="73"/>
      <c r="IF71" s="72"/>
      <c r="IG71" s="72"/>
      <c r="IH71" s="73"/>
      <c r="II71" s="73"/>
      <c r="IJ71" s="73"/>
      <c r="IK71" s="73"/>
      <c r="IL71" s="73"/>
      <c r="IM71" s="73"/>
      <c r="IN71" s="73"/>
      <c r="IO71" s="73"/>
      <c r="IP71" s="73"/>
      <c r="IQ71" s="73"/>
      <c r="IR71" s="73"/>
      <c r="IS71" s="73"/>
      <c r="IT71" s="73"/>
      <c r="IU71" s="72"/>
    </row>
    <row r="72" spans="1:255" s="74" customFormat="1" ht="14.1" customHeight="1" x14ac:dyDescent="0.25">
      <c r="A72" s="71"/>
      <c r="B72" s="264" t="s">
        <v>200</v>
      </c>
      <c r="C72" s="85">
        <v>2534607.91408</v>
      </c>
      <c r="D72" s="85">
        <v>3546370.6723699998</v>
      </c>
      <c r="E72" s="85">
        <v>141476.16193</v>
      </c>
      <c r="F72" s="85">
        <v>231972.79452999998</v>
      </c>
      <c r="G72" s="85">
        <v>708.81054000000006</v>
      </c>
      <c r="H72" s="85">
        <v>6455136.3534499994</v>
      </c>
      <c r="I72" s="85">
        <v>732.75775999999996</v>
      </c>
      <c r="J72" s="85">
        <v>8122.7907000000005</v>
      </c>
      <c r="K72" s="85">
        <v>8855.54846</v>
      </c>
      <c r="L72" s="85">
        <v>55971.420480000001</v>
      </c>
      <c r="M72" s="85">
        <v>187288</v>
      </c>
      <c r="N72" s="85">
        <v>243259.42048</v>
      </c>
      <c r="O72" s="84">
        <v>6707251.3223899994</v>
      </c>
      <c r="P72" s="72"/>
      <c r="Q72" s="73"/>
      <c r="R72" s="73"/>
      <c r="S72" s="73"/>
      <c r="T72" s="73"/>
      <c r="U72" s="73"/>
      <c r="V72" s="73"/>
      <c r="W72" s="73"/>
      <c r="X72" s="73"/>
      <c r="Y72" s="73"/>
      <c r="Z72" s="73"/>
      <c r="AA72" s="73"/>
      <c r="AB72" s="73"/>
      <c r="AC72" s="73"/>
      <c r="AD72" s="72"/>
      <c r="AE72" s="72"/>
      <c r="AF72" s="73"/>
      <c r="AG72" s="73"/>
      <c r="AH72" s="73"/>
      <c r="AI72" s="73"/>
      <c r="AJ72" s="73"/>
      <c r="AK72" s="73"/>
      <c r="AL72" s="73"/>
      <c r="AM72" s="73"/>
      <c r="AN72" s="73"/>
      <c r="AO72" s="73"/>
      <c r="AP72" s="73"/>
      <c r="AQ72" s="73"/>
      <c r="AR72" s="73"/>
      <c r="AS72" s="72"/>
      <c r="AT72" s="72"/>
      <c r="AU72" s="73"/>
      <c r="AV72" s="73"/>
      <c r="AW72" s="73"/>
      <c r="AX72" s="73"/>
      <c r="AY72" s="73"/>
      <c r="AZ72" s="73"/>
      <c r="BA72" s="73"/>
      <c r="BB72" s="73"/>
      <c r="BC72" s="73"/>
      <c r="BD72" s="73"/>
      <c r="BE72" s="73"/>
      <c r="BF72" s="73"/>
      <c r="BG72" s="73"/>
      <c r="BH72" s="72"/>
      <c r="BI72" s="72"/>
      <c r="BJ72" s="73"/>
      <c r="BK72" s="73"/>
      <c r="BL72" s="73"/>
      <c r="BM72" s="73"/>
      <c r="BN72" s="73"/>
      <c r="BO72" s="73"/>
      <c r="BP72" s="73"/>
      <c r="BQ72" s="73"/>
      <c r="BR72" s="73"/>
      <c r="BS72" s="73"/>
      <c r="BT72" s="73"/>
      <c r="BU72" s="73"/>
      <c r="BV72" s="73"/>
      <c r="BW72" s="72"/>
      <c r="BX72" s="72"/>
      <c r="BY72" s="73"/>
      <c r="BZ72" s="73"/>
      <c r="CA72" s="73"/>
      <c r="CB72" s="73"/>
      <c r="CC72" s="73"/>
      <c r="CD72" s="73"/>
      <c r="CE72" s="73"/>
      <c r="CF72" s="73"/>
      <c r="CG72" s="73"/>
      <c r="CH72" s="73"/>
      <c r="CI72" s="73"/>
      <c r="CJ72" s="73"/>
      <c r="CK72" s="73"/>
      <c r="CL72" s="72"/>
      <c r="CM72" s="72"/>
      <c r="CN72" s="73"/>
      <c r="CO72" s="73"/>
      <c r="CP72" s="73"/>
      <c r="CQ72" s="73"/>
      <c r="CR72" s="73"/>
      <c r="CS72" s="73"/>
      <c r="CT72" s="73"/>
      <c r="CU72" s="73"/>
      <c r="CV72" s="73"/>
      <c r="CW72" s="73"/>
      <c r="CX72" s="73"/>
      <c r="CY72" s="73"/>
      <c r="CZ72" s="73"/>
      <c r="DA72" s="72"/>
      <c r="DB72" s="72"/>
      <c r="DC72" s="73"/>
      <c r="DD72" s="73"/>
      <c r="DE72" s="73"/>
      <c r="DF72" s="73"/>
      <c r="DG72" s="73"/>
      <c r="DH72" s="73"/>
      <c r="DI72" s="73"/>
      <c r="DJ72" s="73"/>
      <c r="DK72" s="73"/>
      <c r="DL72" s="73"/>
      <c r="DM72" s="73"/>
      <c r="DN72" s="73"/>
      <c r="DO72" s="73"/>
      <c r="DP72" s="72"/>
      <c r="DQ72" s="72"/>
      <c r="DR72" s="73"/>
      <c r="DS72" s="73"/>
      <c r="DT72" s="73"/>
      <c r="DU72" s="73"/>
      <c r="DV72" s="73"/>
      <c r="DW72" s="73"/>
      <c r="DX72" s="73"/>
      <c r="DY72" s="73"/>
      <c r="DZ72" s="73"/>
      <c r="EA72" s="73"/>
      <c r="EB72" s="73"/>
      <c r="EC72" s="73"/>
      <c r="ED72" s="73"/>
      <c r="EE72" s="72"/>
      <c r="EF72" s="72"/>
      <c r="EG72" s="73"/>
      <c r="EH72" s="73"/>
      <c r="EI72" s="73"/>
      <c r="EJ72" s="73"/>
      <c r="EK72" s="73"/>
      <c r="EL72" s="73"/>
      <c r="EM72" s="73"/>
      <c r="EN72" s="73"/>
      <c r="EO72" s="73"/>
      <c r="EP72" s="73"/>
      <c r="EQ72" s="73"/>
      <c r="ER72" s="73"/>
      <c r="ES72" s="73"/>
      <c r="ET72" s="72"/>
      <c r="EU72" s="72"/>
      <c r="EV72" s="73"/>
      <c r="EW72" s="73"/>
      <c r="EX72" s="73"/>
      <c r="EY72" s="73"/>
      <c r="EZ72" s="73"/>
      <c r="FA72" s="73"/>
      <c r="FB72" s="73"/>
      <c r="FC72" s="73"/>
      <c r="FD72" s="73"/>
      <c r="FE72" s="73"/>
      <c r="FF72" s="73"/>
      <c r="FG72" s="73"/>
      <c r="FH72" s="73"/>
      <c r="FI72" s="72"/>
      <c r="FJ72" s="72"/>
      <c r="FK72" s="73"/>
      <c r="FL72" s="73"/>
      <c r="FM72" s="73"/>
      <c r="FN72" s="73"/>
      <c r="FO72" s="73"/>
      <c r="FP72" s="73"/>
      <c r="FQ72" s="73"/>
      <c r="FR72" s="73"/>
      <c r="FS72" s="73"/>
      <c r="FT72" s="73"/>
      <c r="FU72" s="73"/>
      <c r="FV72" s="73"/>
      <c r="FW72" s="73"/>
      <c r="FX72" s="72"/>
      <c r="FY72" s="72"/>
      <c r="FZ72" s="73"/>
      <c r="GA72" s="73"/>
      <c r="GB72" s="73"/>
      <c r="GC72" s="73"/>
      <c r="GD72" s="73"/>
      <c r="GE72" s="73"/>
      <c r="GF72" s="73"/>
      <c r="GG72" s="73"/>
      <c r="GH72" s="73"/>
      <c r="GI72" s="73"/>
      <c r="GJ72" s="73"/>
      <c r="GK72" s="73"/>
      <c r="GL72" s="73"/>
      <c r="GM72" s="72"/>
      <c r="GN72" s="72"/>
      <c r="GO72" s="73"/>
      <c r="GP72" s="73"/>
      <c r="GQ72" s="73"/>
      <c r="GR72" s="73"/>
      <c r="GS72" s="73"/>
      <c r="GT72" s="73"/>
      <c r="GU72" s="73"/>
      <c r="GV72" s="73"/>
      <c r="GW72" s="73"/>
      <c r="GX72" s="73"/>
      <c r="GY72" s="73"/>
      <c r="GZ72" s="73"/>
      <c r="HA72" s="73"/>
      <c r="HB72" s="72"/>
      <c r="HC72" s="72"/>
      <c r="HD72" s="73"/>
      <c r="HE72" s="73"/>
      <c r="HF72" s="73"/>
      <c r="HG72" s="73"/>
      <c r="HH72" s="73"/>
      <c r="HI72" s="73"/>
      <c r="HJ72" s="73"/>
      <c r="HK72" s="73"/>
      <c r="HL72" s="73"/>
      <c r="HM72" s="73"/>
      <c r="HN72" s="73"/>
      <c r="HO72" s="73"/>
      <c r="HP72" s="73"/>
      <c r="HQ72" s="72"/>
      <c r="HR72" s="72"/>
      <c r="HS72" s="73"/>
      <c r="HT72" s="73"/>
      <c r="HU72" s="73"/>
      <c r="HV72" s="73"/>
      <c r="HW72" s="73"/>
      <c r="HX72" s="73"/>
      <c r="HY72" s="73"/>
      <c r="HZ72" s="73"/>
      <c r="IA72" s="73"/>
      <c r="IB72" s="73"/>
      <c r="IC72" s="73"/>
      <c r="ID72" s="73"/>
      <c r="IE72" s="73"/>
      <c r="IF72" s="72"/>
      <c r="IG72" s="72"/>
      <c r="IH72" s="73"/>
      <c r="II72" s="73"/>
      <c r="IJ72" s="73"/>
      <c r="IK72" s="73"/>
      <c r="IL72" s="73"/>
      <c r="IM72" s="73"/>
      <c r="IN72" s="73"/>
      <c r="IO72" s="73"/>
      <c r="IP72" s="73"/>
      <c r="IQ72" s="73"/>
      <c r="IR72" s="73"/>
      <c r="IS72" s="73"/>
      <c r="IT72" s="73"/>
      <c r="IU72" s="72"/>
    </row>
    <row r="73" spans="1:255" s="74" customFormat="1" ht="14.1" customHeight="1" x14ac:dyDescent="0.25">
      <c r="A73" s="71"/>
      <c r="B73" s="264" t="s">
        <v>201</v>
      </c>
      <c r="C73" s="85">
        <v>5043446.55437</v>
      </c>
      <c r="D73" s="85">
        <v>5324843.1419699993</v>
      </c>
      <c r="E73" s="85">
        <v>207738.57191999999</v>
      </c>
      <c r="F73" s="85">
        <v>319190.72146999999</v>
      </c>
      <c r="G73" s="85">
        <v>1029.1823899999999</v>
      </c>
      <c r="H73" s="85">
        <v>10896248.172119999</v>
      </c>
      <c r="I73" s="85">
        <v>960.24486999999999</v>
      </c>
      <c r="J73" s="85">
        <v>9135.75072</v>
      </c>
      <c r="K73" s="85">
        <v>10095.99559</v>
      </c>
      <c r="L73" s="85">
        <v>57695.874000000003</v>
      </c>
      <c r="M73" s="85">
        <v>187288</v>
      </c>
      <c r="N73" s="85">
        <v>244983.87400000001</v>
      </c>
      <c r="O73" s="84">
        <v>11151328.041709999</v>
      </c>
      <c r="P73" s="72"/>
      <c r="Q73" s="73"/>
      <c r="R73" s="73"/>
      <c r="S73" s="73"/>
      <c r="T73" s="73"/>
      <c r="U73" s="73"/>
      <c r="V73" s="73"/>
      <c r="W73" s="73"/>
      <c r="X73" s="73"/>
      <c r="Y73" s="73"/>
      <c r="Z73" s="73"/>
      <c r="AA73" s="73"/>
      <c r="AB73" s="73"/>
      <c r="AC73" s="73"/>
      <c r="AD73" s="72"/>
      <c r="AE73" s="72"/>
      <c r="AF73" s="73"/>
      <c r="AG73" s="73"/>
      <c r="AH73" s="73"/>
      <c r="AI73" s="73"/>
      <c r="AJ73" s="73"/>
      <c r="AK73" s="73"/>
      <c r="AL73" s="73"/>
      <c r="AM73" s="73"/>
      <c r="AN73" s="73"/>
      <c r="AO73" s="73"/>
      <c r="AP73" s="73"/>
      <c r="AQ73" s="73"/>
      <c r="AR73" s="73"/>
      <c r="AS73" s="72"/>
      <c r="AT73" s="72"/>
      <c r="AU73" s="73"/>
      <c r="AV73" s="73"/>
      <c r="AW73" s="73"/>
      <c r="AX73" s="73"/>
      <c r="AY73" s="73"/>
      <c r="AZ73" s="73"/>
      <c r="BA73" s="73"/>
      <c r="BB73" s="73"/>
      <c r="BC73" s="73"/>
      <c r="BD73" s="73"/>
      <c r="BE73" s="73"/>
      <c r="BF73" s="73"/>
      <c r="BG73" s="73"/>
      <c r="BH73" s="72"/>
      <c r="BI73" s="72"/>
      <c r="BJ73" s="73"/>
      <c r="BK73" s="73"/>
      <c r="BL73" s="73"/>
      <c r="BM73" s="73"/>
      <c r="BN73" s="73"/>
      <c r="BO73" s="73"/>
      <c r="BP73" s="73"/>
      <c r="BQ73" s="73"/>
      <c r="BR73" s="73"/>
      <c r="BS73" s="73"/>
      <c r="BT73" s="73"/>
      <c r="BU73" s="73"/>
      <c r="BV73" s="73"/>
      <c r="BW73" s="72"/>
      <c r="BX73" s="72"/>
      <c r="BY73" s="73"/>
      <c r="BZ73" s="73"/>
      <c r="CA73" s="73"/>
      <c r="CB73" s="73"/>
      <c r="CC73" s="73"/>
      <c r="CD73" s="73"/>
      <c r="CE73" s="73"/>
      <c r="CF73" s="73"/>
      <c r="CG73" s="73"/>
      <c r="CH73" s="73"/>
      <c r="CI73" s="73"/>
      <c r="CJ73" s="73"/>
      <c r="CK73" s="73"/>
      <c r="CL73" s="72"/>
      <c r="CM73" s="72"/>
      <c r="CN73" s="73"/>
      <c r="CO73" s="73"/>
      <c r="CP73" s="73"/>
      <c r="CQ73" s="73"/>
      <c r="CR73" s="73"/>
      <c r="CS73" s="73"/>
      <c r="CT73" s="73"/>
      <c r="CU73" s="73"/>
      <c r="CV73" s="73"/>
      <c r="CW73" s="73"/>
      <c r="CX73" s="73"/>
      <c r="CY73" s="73"/>
      <c r="CZ73" s="73"/>
      <c r="DA73" s="72"/>
      <c r="DB73" s="72"/>
      <c r="DC73" s="73"/>
      <c r="DD73" s="73"/>
      <c r="DE73" s="73"/>
      <c r="DF73" s="73"/>
      <c r="DG73" s="73"/>
      <c r="DH73" s="73"/>
      <c r="DI73" s="73"/>
      <c r="DJ73" s="73"/>
      <c r="DK73" s="73"/>
      <c r="DL73" s="73"/>
      <c r="DM73" s="73"/>
      <c r="DN73" s="73"/>
      <c r="DO73" s="73"/>
      <c r="DP73" s="72"/>
      <c r="DQ73" s="72"/>
      <c r="DR73" s="73"/>
      <c r="DS73" s="73"/>
      <c r="DT73" s="73"/>
      <c r="DU73" s="73"/>
      <c r="DV73" s="73"/>
      <c r="DW73" s="73"/>
      <c r="DX73" s="73"/>
      <c r="DY73" s="73"/>
      <c r="DZ73" s="73"/>
      <c r="EA73" s="73"/>
      <c r="EB73" s="73"/>
      <c r="EC73" s="73"/>
      <c r="ED73" s="73"/>
      <c r="EE73" s="72"/>
      <c r="EF73" s="72"/>
      <c r="EG73" s="73"/>
      <c r="EH73" s="73"/>
      <c r="EI73" s="73"/>
      <c r="EJ73" s="73"/>
      <c r="EK73" s="73"/>
      <c r="EL73" s="73"/>
      <c r="EM73" s="73"/>
      <c r="EN73" s="73"/>
      <c r="EO73" s="73"/>
      <c r="EP73" s="73"/>
      <c r="EQ73" s="73"/>
      <c r="ER73" s="73"/>
      <c r="ES73" s="73"/>
      <c r="ET73" s="72"/>
      <c r="EU73" s="72"/>
      <c r="EV73" s="73"/>
      <c r="EW73" s="73"/>
      <c r="EX73" s="73"/>
      <c r="EY73" s="73"/>
      <c r="EZ73" s="73"/>
      <c r="FA73" s="73"/>
      <c r="FB73" s="73"/>
      <c r="FC73" s="73"/>
      <c r="FD73" s="73"/>
      <c r="FE73" s="73"/>
      <c r="FF73" s="73"/>
      <c r="FG73" s="73"/>
      <c r="FH73" s="73"/>
      <c r="FI73" s="72"/>
      <c r="FJ73" s="72"/>
      <c r="FK73" s="73"/>
      <c r="FL73" s="73"/>
      <c r="FM73" s="73"/>
      <c r="FN73" s="73"/>
      <c r="FO73" s="73"/>
      <c r="FP73" s="73"/>
      <c r="FQ73" s="73"/>
      <c r="FR73" s="73"/>
      <c r="FS73" s="73"/>
      <c r="FT73" s="73"/>
      <c r="FU73" s="73"/>
      <c r="FV73" s="73"/>
      <c r="FW73" s="73"/>
      <c r="FX73" s="72"/>
      <c r="FY73" s="72"/>
      <c r="FZ73" s="73"/>
      <c r="GA73" s="73"/>
      <c r="GB73" s="73"/>
      <c r="GC73" s="73"/>
      <c r="GD73" s="73"/>
      <c r="GE73" s="73"/>
      <c r="GF73" s="73"/>
      <c r="GG73" s="73"/>
      <c r="GH73" s="73"/>
      <c r="GI73" s="73"/>
      <c r="GJ73" s="73"/>
      <c r="GK73" s="73"/>
      <c r="GL73" s="73"/>
      <c r="GM73" s="72"/>
      <c r="GN73" s="72"/>
      <c r="GO73" s="73"/>
      <c r="GP73" s="73"/>
      <c r="GQ73" s="73"/>
      <c r="GR73" s="73"/>
      <c r="GS73" s="73"/>
      <c r="GT73" s="73"/>
      <c r="GU73" s="73"/>
      <c r="GV73" s="73"/>
      <c r="GW73" s="73"/>
      <c r="GX73" s="73"/>
      <c r="GY73" s="73"/>
      <c r="GZ73" s="73"/>
      <c r="HA73" s="73"/>
      <c r="HB73" s="72"/>
      <c r="HC73" s="72"/>
      <c r="HD73" s="73"/>
      <c r="HE73" s="73"/>
      <c r="HF73" s="73"/>
      <c r="HG73" s="73"/>
      <c r="HH73" s="73"/>
      <c r="HI73" s="73"/>
      <c r="HJ73" s="73"/>
      <c r="HK73" s="73"/>
      <c r="HL73" s="73"/>
      <c r="HM73" s="73"/>
      <c r="HN73" s="73"/>
      <c r="HO73" s="73"/>
      <c r="HP73" s="73"/>
      <c r="HQ73" s="72"/>
      <c r="HR73" s="72"/>
      <c r="HS73" s="73"/>
      <c r="HT73" s="73"/>
      <c r="HU73" s="73"/>
      <c r="HV73" s="73"/>
      <c r="HW73" s="73"/>
      <c r="HX73" s="73"/>
      <c r="HY73" s="73"/>
      <c r="HZ73" s="73"/>
      <c r="IA73" s="73"/>
      <c r="IB73" s="73"/>
      <c r="IC73" s="73"/>
      <c r="ID73" s="73"/>
      <c r="IE73" s="73"/>
      <c r="IF73" s="72"/>
      <c r="IG73" s="72"/>
      <c r="IH73" s="73"/>
      <c r="II73" s="73"/>
      <c r="IJ73" s="73"/>
      <c r="IK73" s="73"/>
      <c r="IL73" s="73"/>
      <c r="IM73" s="73"/>
      <c r="IN73" s="73"/>
      <c r="IO73" s="73"/>
      <c r="IP73" s="73"/>
      <c r="IQ73" s="73"/>
      <c r="IR73" s="73"/>
      <c r="IS73" s="73"/>
      <c r="IT73" s="73"/>
      <c r="IU73" s="72"/>
    </row>
    <row r="74" spans="1:255" s="74" customFormat="1" ht="14.1" customHeight="1" x14ac:dyDescent="0.25">
      <c r="A74" s="71"/>
      <c r="B74" s="254" t="s">
        <v>202</v>
      </c>
      <c r="C74" s="236">
        <v>6570557.3140999991</v>
      </c>
      <c r="D74" s="236">
        <v>7766653.9062399995</v>
      </c>
      <c r="E74" s="236">
        <v>277685.36982999998</v>
      </c>
      <c r="F74" s="236">
        <v>484638.22933999996</v>
      </c>
      <c r="G74" s="236">
        <v>1562.83889</v>
      </c>
      <c r="H74" s="236">
        <v>15101097.658399997</v>
      </c>
      <c r="I74" s="236">
        <v>2173.88319</v>
      </c>
      <c r="J74" s="236">
        <v>16342.592619999998</v>
      </c>
      <c r="K74" s="236">
        <v>18516.475809999996</v>
      </c>
      <c r="L74" s="236">
        <v>58899.937599999997</v>
      </c>
      <c r="M74" s="236">
        <v>187288</v>
      </c>
      <c r="N74" s="236">
        <v>246187.9376</v>
      </c>
      <c r="O74" s="237">
        <v>15365802.071809998</v>
      </c>
      <c r="P74" s="72"/>
      <c r="Q74" s="73"/>
      <c r="R74" s="73"/>
      <c r="S74" s="73"/>
      <c r="T74" s="73"/>
      <c r="U74" s="73"/>
      <c r="V74" s="73"/>
      <c r="W74" s="73"/>
      <c r="X74" s="73"/>
      <c r="Y74" s="73"/>
      <c r="Z74" s="73"/>
      <c r="AA74" s="73"/>
      <c r="AB74" s="73"/>
      <c r="AC74" s="73"/>
      <c r="AD74" s="72"/>
      <c r="AE74" s="72"/>
      <c r="AF74" s="73"/>
      <c r="AG74" s="73"/>
      <c r="AH74" s="73"/>
      <c r="AI74" s="73"/>
      <c r="AJ74" s="73"/>
      <c r="AK74" s="73"/>
      <c r="AL74" s="73"/>
      <c r="AM74" s="73"/>
      <c r="AN74" s="73"/>
      <c r="AO74" s="73"/>
      <c r="AP74" s="73"/>
      <c r="AQ74" s="73"/>
      <c r="AR74" s="73"/>
      <c r="AS74" s="72"/>
      <c r="AT74" s="72"/>
      <c r="AU74" s="73"/>
      <c r="AV74" s="73"/>
      <c r="AW74" s="73"/>
      <c r="AX74" s="73"/>
      <c r="AY74" s="73"/>
      <c r="AZ74" s="73"/>
      <c r="BA74" s="73"/>
      <c r="BB74" s="73"/>
      <c r="BC74" s="73"/>
      <c r="BD74" s="73"/>
      <c r="BE74" s="73"/>
      <c r="BF74" s="73"/>
      <c r="BG74" s="73"/>
      <c r="BH74" s="72"/>
      <c r="BI74" s="72"/>
      <c r="BJ74" s="73"/>
      <c r="BK74" s="73"/>
      <c r="BL74" s="73"/>
      <c r="BM74" s="73"/>
      <c r="BN74" s="73"/>
      <c r="BO74" s="73"/>
      <c r="BP74" s="73"/>
      <c r="BQ74" s="73"/>
      <c r="BR74" s="73"/>
      <c r="BS74" s="73"/>
      <c r="BT74" s="73"/>
      <c r="BU74" s="73"/>
      <c r="BV74" s="73"/>
      <c r="BW74" s="72"/>
      <c r="BX74" s="72"/>
      <c r="BY74" s="73"/>
      <c r="BZ74" s="73"/>
      <c r="CA74" s="73"/>
      <c r="CB74" s="73"/>
      <c r="CC74" s="73"/>
      <c r="CD74" s="73"/>
      <c r="CE74" s="73"/>
      <c r="CF74" s="73"/>
      <c r="CG74" s="73"/>
      <c r="CH74" s="73"/>
      <c r="CI74" s="73"/>
      <c r="CJ74" s="73"/>
      <c r="CK74" s="73"/>
      <c r="CL74" s="72"/>
      <c r="CM74" s="72"/>
      <c r="CN74" s="73"/>
      <c r="CO74" s="73"/>
      <c r="CP74" s="73"/>
      <c r="CQ74" s="73"/>
      <c r="CR74" s="73"/>
      <c r="CS74" s="73"/>
      <c r="CT74" s="73"/>
      <c r="CU74" s="73"/>
      <c r="CV74" s="73"/>
      <c r="CW74" s="73"/>
      <c r="CX74" s="73"/>
      <c r="CY74" s="73"/>
      <c r="CZ74" s="73"/>
      <c r="DA74" s="72"/>
      <c r="DB74" s="72"/>
      <c r="DC74" s="73"/>
      <c r="DD74" s="73"/>
      <c r="DE74" s="73"/>
      <c r="DF74" s="73"/>
      <c r="DG74" s="73"/>
      <c r="DH74" s="73"/>
      <c r="DI74" s="73"/>
      <c r="DJ74" s="73"/>
      <c r="DK74" s="73"/>
      <c r="DL74" s="73"/>
      <c r="DM74" s="73"/>
      <c r="DN74" s="73"/>
      <c r="DO74" s="73"/>
      <c r="DP74" s="72"/>
      <c r="DQ74" s="72"/>
      <c r="DR74" s="73"/>
      <c r="DS74" s="73"/>
      <c r="DT74" s="73"/>
      <c r="DU74" s="73"/>
      <c r="DV74" s="73"/>
      <c r="DW74" s="73"/>
      <c r="DX74" s="73"/>
      <c r="DY74" s="73"/>
      <c r="DZ74" s="73"/>
      <c r="EA74" s="73"/>
      <c r="EB74" s="73"/>
      <c r="EC74" s="73"/>
      <c r="ED74" s="73"/>
      <c r="EE74" s="72"/>
      <c r="EF74" s="72"/>
      <c r="EG74" s="73"/>
      <c r="EH74" s="73"/>
      <c r="EI74" s="73"/>
      <c r="EJ74" s="73"/>
      <c r="EK74" s="73"/>
      <c r="EL74" s="73"/>
      <c r="EM74" s="73"/>
      <c r="EN74" s="73"/>
      <c r="EO74" s="73"/>
      <c r="EP74" s="73"/>
      <c r="EQ74" s="73"/>
      <c r="ER74" s="73"/>
      <c r="ES74" s="73"/>
      <c r="ET74" s="72"/>
      <c r="EU74" s="72"/>
      <c r="EV74" s="73"/>
      <c r="EW74" s="73"/>
      <c r="EX74" s="73"/>
      <c r="EY74" s="73"/>
      <c r="EZ74" s="73"/>
      <c r="FA74" s="73"/>
      <c r="FB74" s="73"/>
      <c r="FC74" s="73"/>
      <c r="FD74" s="73"/>
      <c r="FE74" s="73"/>
      <c r="FF74" s="73"/>
      <c r="FG74" s="73"/>
      <c r="FH74" s="73"/>
      <c r="FI74" s="72"/>
      <c r="FJ74" s="72"/>
      <c r="FK74" s="73"/>
      <c r="FL74" s="73"/>
      <c r="FM74" s="73"/>
      <c r="FN74" s="73"/>
      <c r="FO74" s="73"/>
      <c r="FP74" s="73"/>
      <c r="FQ74" s="73"/>
      <c r="FR74" s="73"/>
      <c r="FS74" s="73"/>
      <c r="FT74" s="73"/>
      <c r="FU74" s="73"/>
      <c r="FV74" s="73"/>
      <c r="FW74" s="73"/>
      <c r="FX74" s="72"/>
      <c r="FY74" s="72"/>
      <c r="FZ74" s="73"/>
      <c r="GA74" s="73"/>
      <c r="GB74" s="73"/>
      <c r="GC74" s="73"/>
      <c r="GD74" s="73"/>
      <c r="GE74" s="73"/>
      <c r="GF74" s="73"/>
      <c r="GG74" s="73"/>
      <c r="GH74" s="73"/>
      <c r="GI74" s="73"/>
      <c r="GJ74" s="73"/>
      <c r="GK74" s="73"/>
      <c r="GL74" s="73"/>
      <c r="GM74" s="72"/>
      <c r="GN74" s="72"/>
      <c r="GO74" s="73"/>
      <c r="GP74" s="73"/>
      <c r="GQ74" s="73"/>
      <c r="GR74" s="73"/>
      <c r="GS74" s="73"/>
      <c r="GT74" s="73"/>
      <c r="GU74" s="73"/>
      <c r="GV74" s="73"/>
      <c r="GW74" s="73"/>
      <c r="GX74" s="73"/>
      <c r="GY74" s="73"/>
      <c r="GZ74" s="73"/>
      <c r="HA74" s="73"/>
      <c r="HB74" s="72"/>
      <c r="HC74" s="72"/>
      <c r="HD74" s="73"/>
      <c r="HE74" s="73"/>
      <c r="HF74" s="73"/>
      <c r="HG74" s="73"/>
      <c r="HH74" s="73"/>
      <c r="HI74" s="73"/>
      <c r="HJ74" s="73"/>
      <c r="HK74" s="73"/>
      <c r="HL74" s="73"/>
      <c r="HM74" s="73"/>
      <c r="HN74" s="73"/>
      <c r="HO74" s="73"/>
      <c r="HP74" s="73"/>
      <c r="HQ74" s="72"/>
      <c r="HR74" s="72"/>
      <c r="HS74" s="73"/>
      <c r="HT74" s="73"/>
      <c r="HU74" s="73"/>
      <c r="HV74" s="73"/>
      <c r="HW74" s="73"/>
      <c r="HX74" s="73"/>
      <c r="HY74" s="73"/>
      <c r="HZ74" s="73"/>
      <c r="IA74" s="73"/>
      <c r="IB74" s="73"/>
      <c r="IC74" s="73"/>
      <c r="ID74" s="73"/>
      <c r="IE74" s="73"/>
      <c r="IF74" s="72"/>
      <c r="IG74" s="72"/>
      <c r="IH74" s="73"/>
      <c r="II74" s="73"/>
      <c r="IJ74" s="73"/>
      <c r="IK74" s="73"/>
      <c r="IL74" s="73"/>
      <c r="IM74" s="73"/>
      <c r="IN74" s="73"/>
      <c r="IO74" s="73"/>
      <c r="IP74" s="73"/>
      <c r="IQ74" s="73"/>
      <c r="IR74" s="73"/>
      <c r="IS74" s="73"/>
      <c r="IT74" s="73"/>
      <c r="IU74" s="72"/>
    </row>
    <row r="75" spans="1:255" s="74" customFormat="1" ht="14.1" customHeight="1" x14ac:dyDescent="0.25">
      <c r="A75" s="71"/>
      <c r="B75" s="264" t="s">
        <v>204</v>
      </c>
      <c r="C75" s="85">
        <v>1610876.8380099998</v>
      </c>
      <c r="D75" s="85">
        <v>1529153.6028300002</v>
      </c>
      <c r="E75" s="85">
        <v>58292.830370000011</v>
      </c>
      <c r="F75" s="85">
        <v>5672.9210699999994</v>
      </c>
      <c r="G75" s="85">
        <v>354.22222999999997</v>
      </c>
      <c r="H75" s="85">
        <v>3204350.4145100005</v>
      </c>
      <c r="I75" s="85">
        <v>200.99336</v>
      </c>
      <c r="J75" s="85">
        <v>3590.0370399999997</v>
      </c>
      <c r="K75" s="85">
        <v>3791.0303999999996</v>
      </c>
      <c r="L75" s="85">
        <v>736.99995999999999</v>
      </c>
      <c r="M75" s="85">
        <v>0</v>
      </c>
      <c r="N75" s="85">
        <v>736.99995999999999</v>
      </c>
      <c r="O75" s="84">
        <v>3208878.4448700007</v>
      </c>
      <c r="P75" s="72"/>
      <c r="Q75" s="73"/>
      <c r="R75" s="73"/>
      <c r="S75" s="73"/>
      <c r="T75" s="73"/>
      <c r="U75" s="73"/>
      <c r="V75" s="73"/>
      <c r="W75" s="73"/>
      <c r="X75" s="73"/>
      <c r="Y75" s="73"/>
      <c r="Z75" s="73"/>
      <c r="AA75" s="73"/>
      <c r="AB75" s="73"/>
      <c r="AC75" s="73"/>
      <c r="AD75" s="72"/>
      <c r="AE75" s="72"/>
      <c r="AF75" s="73"/>
      <c r="AG75" s="73"/>
      <c r="AH75" s="73"/>
      <c r="AI75" s="73"/>
      <c r="AJ75" s="73"/>
      <c r="AK75" s="73"/>
      <c r="AL75" s="73"/>
      <c r="AM75" s="73"/>
      <c r="AN75" s="73"/>
      <c r="AO75" s="73"/>
      <c r="AP75" s="73"/>
      <c r="AQ75" s="73"/>
      <c r="AR75" s="73"/>
      <c r="AS75" s="72"/>
      <c r="AT75" s="72"/>
      <c r="AU75" s="73"/>
      <c r="AV75" s="73"/>
      <c r="AW75" s="73"/>
      <c r="AX75" s="73"/>
      <c r="AY75" s="73"/>
      <c r="AZ75" s="73"/>
      <c r="BA75" s="73"/>
      <c r="BB75" s="73"/>
      <c r="BC75" s="73"/>
      <c r="BD75" s="73"/>
      <c r="BE75" s="73"/>
      <c r="BF75" s="73"/>
      <c r="BG75" s="73"/>
      <c r="BH75" s="72"/>
      <c r="BI75" s="72"/>
      <c r="BJ75" s="73"/>
      <c r="BK75" s="73"/>
      <c r="BL75" s="73"/>
      <c r="BM75" s="73"/>
      <c r="BN75" s="73"/>
      <c r="BO75" s="73"/>
      <c r="BP75" s="73"/>
      <c r="BQ75" s="73"/>
      <c r="BR75" s="73"/>
      <c r="BS75" s="73"/>
      <c r="BT75" s="73"/>
      <c r="BU75" s="73"/>
      <c r="BV75" s="73"/>
      <c r="BW75" s="72"/>
      <c r="BX75" s="72"/>
      <c r="BY75" s="73"/>
      <c r="BZ75" s="73"/>
      <c r="CA75" s="73"/>
      <c r="CB75" s="73"/>
      <c r="CC75" s="73"/>
      <c r="CD75" s="73"/>
      <c r="CE75" s="73"/>
      <c r="CF75" s="73"/>
      <c r="CG75" s="73"/>
      <c r="CH75" s="73"/>
      <c r="CI75" s="73"/>
      <c r="CJ75" s="73"/>
      <c r="CK75" s="73"/>
      <c r="CL75" s="72"/>
      <c r="CM75" s="72"/>
      <c r="CN75" s="73"/>
      <c r="CO75" s="73"/>
      <c r="CP75" s="73"/>
      <c r="CQ75" s="73"/>
      <c r="CR75" s="73"/>
      <c r="CS75" s="73"/>
      <c r="CT75" s="73"/>
      <c r="CU75" s="73"/>
      <c r="CV75" s="73"/>
      <c r="CW75" s="73"/>
      <c r="CX75" s="73"/>
      <c r="CY75" s="73"/>
      <c r="CZ75" s="73"/>
      <c r="DA75" s="72"/>
      <c r="DB75" s="72"/>
      <c r="DC75" s="73"/>
      <c r="DD75" s="73"/>
      <c r="DE75" s="73"/>
      <c r="DF75" s="73"/>
      <c r="DG75" s="73"/>
      <c r="DH75" s="73"/>
      <c r="DI75" s="73"/>
      <c r="DJ75" s="73"/>
      <c r="DK75" s="73"/>
      <c r="DL75" s="73"/>
      <c r="DM75" s="73"/>
      <c r="DN75" s="73"/>
      <c r="DO75" s="73"/>
      <c r="DP75" s="72"/>
      <c r="DQ75" s="72"/>
      <c r="DR75" s="73"/>
      <c r="DS75" s="73"/>
      <c r="DT75" s="73"/>
      <c r="DU75" s="73"/>
      <c r="DV75" s="73"/>
      <c r="DW75" s="73"/>
      <c r="DX75" s="73"/>
      <c r="DY75" s="73"/>
      <c r="DZ75" s="73"/>
      <c r="EA75" s="73"/>
      <c r="EB75" s="73"/>
      <c r="EC75" s="73"/>
      <c r="ED75" s="73"/>
      <c r="EE75" s="72"/>
      <c r="EF75" s="72"/>
      <c r="EG75" s="73"/>
      <c r="EH75" s="73"/>
      <c r="EI75" s="73"/>
      <c r="EJ75" s="73"/>
      <c r="EK75" s="73"/>
      <c r="EL75" s="73"/>
      <c r="EM75" s="73"/>
      <c r="EN75" s="73"/>
      <c r="EO75" s="73"/>
      <c r="EP75" s="73"/>
      <c r="EQ75" s="73"/>
      <c r="ER75" s="73"/>
      <c r="ES75" s="73"/>
      <c r="ET75" s="72"/>
      <c r="EU75" s="72"/>
      <c r="EV75" s="73"/>
      <c r="EW75" s="73"/>
      <c r="EX75" s="73"/>
      <c r="EY75" s="73"/>
      <c r="EZ75" s="73"/>
      <c r="FA75" s="73"/>
      <c r="FB75" s="73"/>
      <c r="FC75" s="73"/>
      <c r="FD75" s="73"/>
      <c r="FE75" s="73"/>
      <c r="FF75" s="73"/>
      <c r="FG75" s="73"/>
      <c r="FH75" s="73"/>
      <c r="FI75" s="72"/>
      <c r="FJ75" s="72"/>
      <c r="FK75" s="73"/>
      <c r="FL75" s="73"/>
      <c r="FM75" s="73"/>
      <c r="FN75" s="73"/>
      <c r="FO75" s="73"/>
      <c r="FP75" s="73"/>
      <c r="FQ75" s="73"/>
      <c r="FR75" s="73"/>
      <c r="FS75" s="73"/>
      <c r="FT75" s="73"/>
      <c r="FU75" s="73"/>
      <c r="FV75" s="73"/>
      <c r="FW75" s="73"/>
      <c r="FX75" s="72"/>
      <c r="FY75" s="72"/>
      <c r="FZ75" s="73"/>
      <c r="GA75" s="73"/>
      <c r="GB75" s="73"/>
      <c r="GC75" s="73"/>
      <c r="GD75" s="73"/>
      <c r="GE75" s="73"/>
      <c r="GF75" s="73"/>
      <c r="GG75" s="73"/>
      <c r="GH75" s="73"/>
      <c r="GI75" s="73"/>
      <c r="GJ75" s="73"/>
      <c r="GK75" s="73"/>
      <c r="GL75" s="73"/>
      <c r="GM75" s="72"/>
      <c r="GN75" s="72"/>
      <c r="GO75" s="73"/>
      <c r="GP75" s="73"/>
      <c r="GQ75" s="73"/>
      <c r="GR75" s="73"/>
      <c r="GS75" s="73"/>
      <c r="GT75" s="73"/>
      <c r="GU75" s="73"/>
      <c r="GV75" s="73"/>
      <c r="GW75" s="73"/>
      <c r="GX75" s="73"/>
      <c r="GY75" s="73"/>
      <c r="GZ75" s="73"/>
      <c r="HA75" s="73"/>
      <c r="HB75" s="72"/>
      <c r="HC75" s="72"/>
      <c r="HD75" s="73"/>
      <c r="HE75" s="73"/>
      <c r="HF75" s="73"/>
      <c r="HG75" s="73"/>
      <c r="HH75" s="73"/>
      <c r="HI75" s="73"/>
      <c r="HJ75" s="73"/>
      <c r="HK75" s="73"/>
      <c r="HL75" s="73"/>
      <c r="HM75" s="73"/>
      <c r="HN75" s="73"/>
      <c r="HO75" s="73"/>
      <c r="HP75" s="73"/>
      <c r="HQ75" s="72"/>
      <c r="HR75" s="72"/>
      <c r="HS75" s="73"/>
      <c r="HT75" s="73"/>
      <c r="HU75" s="73"/>
      <c r="HV75" s="73"/>
      <c r="HW75" s="73"/>
      <c r="HX75" s="73"/>
      <c r="HY75" s="73"/>
      <c r="HZ75" s="73"/>
      <c r="IA75" s="73"/>
      <c r="IB75" s="73"/>
      <c r="IC75" s="73"/>
      <c r="ID75" s="73"/>
      <c r="IE75" s="73"/>
      <c r="IF75" s="72"/>
      <c r="IG75" s="72"/>
      <c r="IH75" s="73"/>
      <c r="II75" s="73"/>
      <c r="IJ75" s="73"/>
      <c r="IK75" s="73"/>
      <c r="IL75" s="73"/>
      <c r="IM75" s="73"/>
      <c r="IN75" s="73"/>
      <c r="IO75" s="73"/>
      <c r="IP75" s="73"/>
      <c r="IQ75" s="73"/>
      <c r="IR75" s="73"/>
      <c r="IS75" s="73"/>
      <c r="IT75" s="73"/>
      <c r="IU75" s="72"/>
    </row>
    <row r="76" spans="1:255" s="74" customFormat="1" ht="3.9" customHeight="1" x14ac:dyDescent="0.25">
      <c r="A76" s="75"/>
      <c r="B76" s="82"/>
      <c r="C76" s="82"/>
      <c r="D76" s="82"/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82"/>
    </row>
    <row r="77" spans="1:255" ht="19.5" customHeight="1" x14ac:dyDescent="0.25">
      <c r="A77" s="67"/>
      <c r="B77" s="314" t="s">
        <v>27</v>
      </c>
      <c r="C77" s="314"/>
      <c r="O77"/>
    </row>
  </sheetData>
  <mergeCells count="1">
    <mergeCell ref="B77:C77"/>
  </mergeCells>
  <phoneticPr fontId="19" type="noConversion"/>
  <hyperlinks>
    <hyperlink ref="B77:C77" location="Aurkibidea!A1" tooltip="Itzuli" display="◄ itzuli"/>
  </hyperlinks>
  <printOptions horizontalCentered="1"/>
  <pageMargins left="0.39370078740157483" right="0.39370078740157483" top="0.39370078740157483" bottom="0.59055118110236227" header="0" footer="0"/>
  <pageSetup paperSize="9" scale="80" orientation="landscape" r:id="rId1"/>
  <headerFooter alignWithMargins="0">
    <oddFooter>&amp;C&amp;G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2"/>
    <pageSetUpPr fitToPage="1"/>
  </sheetPr>
  <dimension ref="A1:GD70"/>
  <sheetViews>
    <sheetView showGridLines="0" workbookViewId="0">
      <pane xSplit="2" ySplit="6" topLeftCell="C52" activePane="bottomRight" state="frozen"/>
      <selection pane="topRight"/>
      <selection pane="bottomLeft"/>
      <selection pane="bottomRight" activeCell="A67" sqref="A67:XFD67"/>
    </sheetView>
  </sheetViews>
  <sheetFormatPr baseColWidth="10" defaultColWidth="12.5546875" defaultRowHeight="15.6" x14ac:dyDescent="0.35"/>
  <cols>
    <col min="1" max="1" width="2.33203125" style="157" customWidth="1"/>
    <col min="2" max="2" width="9.6640625" style="158" customWidth="1"/>
    <col min="3" max="11" width="12.5546875" style="159" customWidth="1"/>
    <col min="12" max="12" width="15.88671875" style="159" bestFit="1" customWidth="1"/>
    <col min="13" max="16384" width="12.5546875" style="159"/>
  </cols>
  <sheetData>
    <row r="1" spans="1:186" s="222" customFormat="1" x14ac:dyDescent="0.25">
      <c r="B1" s="223" t="s">
        <v>26</v>
      </c>
      <c r="K1" s="224" t="str">
        <f>Aurkibidea!B8</f>
        <v>2018-ko 1. hiruhilabetea</v>
      </c>
    </row>
    <row r="2" spans="1:186" s="141" customFormat="1" ht="20.25" customHeight="1" x14ac:dyDescent="0.25">
      <c r="A2" s="140"/>
      <c r="B2" s="120" t="s">
        <v>145</v>
      </c>
      <c r="C2" s="160"/>
      <c r="D2" s="160"/>
      <c r="E2" s="160"/>
      <c r="F2" s="160"/>
      <c r="G2" s="160"/>
      <c r="H2" s="160"/>
      <c r="I2" s="160"/>
      <c r="J2" s="160"/>
      <c r="K2" s="160"/>
    </row>
    <row r="3" spans="1:186" s="141" customFormat="1" ht="13.5" customHeight="1" x14ac:dyDescent="0.25">
      <c r="A3" s="140"/>
      <c r="B3" s="122" t="s">
        <v>126</v>
      </c>
      <c r="C3" s="160"/>
      <c r="D3" s="160"/>
      <c r="E3" s="160"/>
      <c r="F3" s="160"/>
      <c r="G3" s="160"/>
      <c r="H3" s="160"/>
      <c r="I3" s="160"/>
      <c r="J3" s="160"/>
      <c r="K3" s="160"/>
    </row>
    <row r="4" spans="1:186" s="141" customFormat="1" ht="14.25" customHeight="1" x14ac:dyDescent="0.25">
      <c r="A4" s="142"/>
      <c r="B4" s="142"/>
      <c r="C4" s="161"/>
      <c r="D4" s="156"/>
      <c r="E4" s="142"/>
      <c r="F4" s="142"/>
      <c r="G4" s="142"/>
      <c r="H4" s="142"/>
      <c r="I4" s="142"/>
      <c r="J4" s="142"/>
      <c r="K4" s="83" t="s">
        <v>127</v>
      </c>
    </row>
    <row r="5" spans="1:186" s="145" customFormat="1" ht="36" customHeight="1" x14ac:dyDescent="0.25">
      <c r="A5" s="143"/>
      <c r="B5" s="265" t="s">
        <v>82</v>
      </c>
      <c r="C5" s="178" t="s">
        <v>128</v>
      </c>
      <c r="D5" s="162" t="s">
        <v>136</v>
      </c>
      <c r="E5" s="162" t="s">
        <v>137</v>
      </c>
      <c r="F5" s="179" t="s">
        <v>138</v>
      </c>
      <c r="G5" s="178" t="s">
        <v>129</v>
      </c>
      <c r="H5" s="162" t="s">
        <v>139</v>
      </c>
      <c r="I5" s="162" t="s">
        <v>140</v>
      </c>
      <c r="J5" s="162" t="s">
        <v>141</v>
      </c>
      <c r="K5" s="179" t="s">
        <v>142</v>
      </c>
      <c r="L5" s="144"/>
      <c r="M5" s="144"/>
      <c r="AA5" s="144"/>
      <c r="AB5" s="144"/>
      <c r="AP5" s="144"/>
      <c r="AQ5" s="144"/>
      <c r="BE5" s="144"/>
      <c r="BF5" s="144"/>
      <c r="BT5" s="144"/>
      <c r="BU5" s="144"/>
      <c r="CI5" s="144"/>
      <c r="CJ5" s="144"/>
      <c r="CX5" s="144"/>
      <c r="CY5" s="144"/>
      <c r="DM5" s="144"/>
      <c r="DN5" s="144"/>
      <c r="EB5" s="144"/>
      <c r="EC5" s="144"/>
      <c r="EQ5" s="144"/>
      <c r="ER5" s="144"/>
      <c r="FF5" s="144"/>
      <c r="FG5" s="144"/>
      <c r="FU5" s="144"/>
      <c r="FV5" s="144"/>
    </row>
    <row r="6" spans="1:186" s="149" customFormat="1" ht="3.9" customHeight="1" x14ac:dyDescent="0.25">
      <c r="A6" s="146"/>
      <c r="B6" s="266"/>
      <c r="C6" s="267"/>
      <c r="D6" s="268"/>
      <c r="E6" s="268"/>
      <c r="F6" s="269"/>
      <c r="G6" s="267"/>
      <c r="H6" s="268"/>
      <c r="I6" s="268"/>
      <c r="J6" s="268"/>
      <c r="K6" s="270"/>
      <c r="L6" s="147"/>
      <c r="M6" s="147"/>
      <c r="N6" s="148"/>
      <c r="O6" s="148"/>
      <c r="P6" s="148"/>
      <c r="Q6" s="148"/>
      <c r="R6" s="148"/>
      <c r="S6" s="148"/>
      <c r="T6" s="148"/>
      <c r="U6" s="148"/>
      <c r="V6" s="148"/>
      <c r="W6" s="148"/>
      <c r="X6" s="148"/>
      <c r="Y6" s="148"/>
      <c r="Z6" s="148"/>
      <c r="AA6" s="147"/>
      <c r="AB6" s="147"/>
      <c r="AC6" s="148"/>
      <c r="AD6" s="148"/>
      <c r="AE6" s="148"/>
      <c r="AF6" s="148"/>
      <c r="AG6" s="148"/>
      <c r="AH6" s="148"/>
      <c r="AI6" s="148"/>
      <c r="AJ6" s="148"/>
      <c r="AK6" s="148"/>
      <c r="AL6" s="148"/>
      <c r="AM6" s="148"/>
      <c r="AN6" s="148"/>
      <c r="AO6" s="148"/>
      <c r="AP6" s="147"/>
      <c r="AQ6" s="147"/>
      <c r="AR6" s="148"/>
      <c r="AS6" s="148"/>
      <c r="AT6" s="148"/>
      <c r="AU6" s="148"/>
      <c r="AV6" s="148"/>
      <c r="AW6" s="148"/>
      <c r="AX6" s="148"/>
      <c r="AY6" s="148"/>
      <c r="AZ6" s="148"/>
      <c r="BA6" s="148"/>
      <c r="BB6" s="148"/>
      <c r="BC6" s="148"/>
      <c r="BD6" s="148"/>
      <c r="BE6" s="147"/>
      <c r="BF6" s="147"/>
      <c r="BG6" s="148"/>
      <c r="BH6" s="148"/>
      <c r="BI6" s="148"/>
      <c r="BJ6" s="148"/>
      <c r="BK6" s="148"/>
      <c r="BL6" s="148"/>
      <c r="BM6" s="148"/>
      <c r="BN6" s="148"/>
      <c r="BO6" s="148"/>
      <c r="BP6" s="148"/>
      <c r="BQ6" s="148"/>
      <c r="BR6" s="148"/>
      <c r="BS6" s="148"/>
      <c r="BT6" s="147"/>
      <c r="BU6" s="147"/>
      <c r="BV6" s="148"/>
      <c r="BW6" s="148"/>
      <c r="BX6" s="148"/>
      <c r="BY6" s="148"/>
      <c r="BZ6" s="148"/>
      <c r="CA6" s="148"/>
      <c r="CB6" s="148"/>
      <c r="CC6" s="148"/>
      <c r="CD6" s="148"/>
      <c r="CE6" s="148"/>
      <c r="CF6" s="148"/>
      <c r="CG6" s="148"/>
      <c r="CH6" s="148"/>
      <c r="CI6" s="147"/>
      <c r="CJ6" s="147"/>
      <c r="CK6" s="148"/>
      <c r="CL6" s="148"/>
      <c r="CM6" s="148"/>
      <c r="CN6" s="148"/>
      <c r="CO6" s="148"/>
      <c r="CP6" s="148"/>
      <c r="CQ6" s="148"/>
      <c r="CR6" s="148"/>
      <c r="CS6" s="148"/>
      <c r="CT6" s="148"/>
      <c r="CU6" s="148"/>
      <c r="CV6" s="148"/>
      <c r="CW6" s="148"/>
      <c r="CX6" s="147"/>
      <c r="CY6" s="147"/>
      <c r="CZ6" s="148"/>
      <c r="DA6" s="148"/>
      <c r="DB6" s="148"/>
      <c r="DC6" s="148"/>
      <c r="DD6" s="148"/>
      <c r="DE6" s="148"/>
      <c r="DF6" s="148"/>
      <c r="DG6" s="148"/>
      <c r="DH6" s="148"/>
      <c r="DI6" s="148"/>
      <c r="DJ6" s="148"/>
      <c r="DK6" s="148"/>
      <c r="DL6" s="148"/>
      <c r="DM6" s="147"/>
      <c r="DN6" s="147"/>
      <c r="DO6" s="148"/>
      <c r="DP6" s="148"/>
      <c r="DQ6" s="148"/>
      <c r="DR6" s="148"/>
      <c r="DS6" s="148"/>
      <c r="DT6" s="148"/>
      <c r="DU6" s="148"/>
      <c r="DV6" s="148"/>
      <c r="DW6" s="148"/>
      <c r="DX6" s="148"/>
      <c r="DY6" s="148"/>
      <c r="DZ6" s="148"/>
      <c r="EA6" s="148"/>
      <c r="EB6" s="147"/>
      <c r="EC6" s="147"/>
      <c r="ED6" s="148"/>
      <c r="EE6" s="148"/>
      <c r="EF6" s="148"/>
      <c r="EG6" s="148"/>
      <c r="EH6" s="148"/>
      <c r="EI6" s="148"/>
      <c r="EJ6" s="148"/>
      <c r="EK6" s="148"/>
      <c r="EL6" s="148"/>
      <c r="EM6" s="148"/>
      <c r="EN6" s="148"/>
      <c r="EO6" s="148"/>
      <c r="EP6" s="148"/>
      <c r="EQ6" s="147"/>
      <c r="ER6" s="147"/>
      <c r="ES6" s="148"/>
      <c r="ET6" s="148"/>
      <c r="EU6" s="148"/>
      <c r="EV6" s="148"/>
      <c r="EW6" s="148"/>
      <c r="EX6" s="148"/>
      <c r="EY6" s="148"/>
      <c r="EZ6" s="148"/>
      <c r="FA6" s="148"/>
      <c r="FB6" s="148"/>
      <c r="FC6" s="148"/>
      <c r="FD6" s="148"/>
      <c r="FE6" s="148"/>
      <c r="FF6" s="147"/>
      <c r="FG6" s="147"/>
      <c r="FH6" s="148"/>
      <c r="FI6" s="148"/>
      <c r="FJ6" s="148"/>
      <c r="FK6" s="148"/>
      <c r="FL6" s="148"/>
      <c r="FM6" s="148"/>
      <c r="FN6" s="148"/>
      <c r="FO6" s="148"/>
      <c r="FP6" s="148"/>
      <c r="FQ6" s="148"/>
      <c r="FR6" s="148"/>
      <c r="FS6" s="148"/>
      <c r="FT6" s="148"/>
      <c r="FU6" s="147"/>
      <c r="FV6" s="147"/>
      <c r="FW6" s="148"/>
      <c r="FX6" s="148"/>
      <c r="FY6" s="148"/>
      <c r="FZ6" s="148"/>
      <c r="GA6" s="148"/>
      <c r="GB6" s="148"/>
      <c r="GC6" s="148"/>
      <c r="GD6" s="148"/>
    </row>
    <row r="7" spans="1:186" s="155" customFormat="1" ht="12.75" customHeight="1" x14ac:dyDescent="0.35">
      <c r="A7" s="150"/>
      <c r="B7" s="271" t="s">
        <v>99</v>
      </c>
      <c r="C7" s="180">
        <v>939179.9471799999</v>
      </c>
      <c r="D7" s="152">
        <v>885906.20715999999</v>
      </c>
      <c r="E7" s="152">
        <v>34577.499609999999</v>
      </c>
      <c r="F7" s="181">
        <v>18696.240409999889</v>
      </c>
      <c r="G7" s="180">
        <v>972949.92218000011</v>
      </c>
      <c r="H7" s="152">
        <v>77352.601600000009</v>
      </c>
      <c r="I7" s="152">
        <v>676547.71568999998</v>
      </c>
      <c r="J7" s="152">
        <v>204178.65990999999</v>
      </c>
      <c r="K7" s="272">
        <v>14870.944979999984</v>
      </c>
      <c r="L7" s="229"/>
      <c r="M7" s="153"/>
      <c r="N7" s="154"/>
      <c r="O7" s="154"/>
      <c r="P7" s="154"/>
      <c r="Q7" s="154"/>
      <c r="R7" s="154"/>
      <c r="S7" s="154"/>
      <c r="T7" s="154"/>
      <c r="U7" s="154"/>
      <c r="V7" s="154"/>
      <c r="W7" s="154"/>
      <c r="X7" s="154"/>
      <c r="Y7" s="154"/>
      <c r="Z7" s="154"/>
      <c r="AA7" s="153"/>
      <c r="AB7" s="153"/>
      <c r="AC7" s="154"/>
      <c r="AD7" s="154"/>
      <c r="AE7" s="154"/>
      <c r="AF7" s="154"/>
      <c r="AG7" s="154"/>
      <c r="AH7" s="154"/>
      <c r="AI7" s="154"/>
      <c r="AJ7" s="154"/>
      <c r="AK7" s="154"/>
      <c r="AL7" s="154"/>
      <c r="AM7" s="154"/>
      <c r="AN7" s="154"/>
      <c r="AO7" s="154"/>
      <c r="AP7" s="153"/>
      <c r="AQ7" s="153"/>
      <c r="AR7" s="154"/>
      <c r="AS7" s="154"/>
      <c r="AT7" s="154"/>
      <c r="AU7" s="154"/>
      <c r="AV7" s="154"/>
      <c r="AW7" s="154"/>
      <c r="AX7" s="154"/>
      <c r="AY7" s="154"/>
      <c r="AZ7" s="154"/>
      <c r="BA7" s="154"/>
      <c r="BB7" s="154"/>
      <c r="BC7" s="154"/>
      <c r="BD7" s="154"/>
      <c r="BE7" s="153"/>
      <c r="BF7" s="153"/>
      <c r="BG7" s="154"/>
      <c r="BH7" s="154"/>
      <c r="BI7" s="154"/>
      <c r="BJ7" s="154"/>
      <c r="BK7" s="154"/>
      <c r="BL7" s="154"/>
      <c r="BM7" s="154"/>
      <c r="BN7" s="154"/>
      <c r="BO7" s="154"/>
      <c r="BP7" s="154"/>
      <c r="BQ7" s="154"/>
      <c r="BR7" s="154"/>
      <c r="BS7" s="154"/>
      <c r="BT7" s="153"/>
      <c r="BU7" s="153"/>
      <c r="BV7" s="154"/>
      <c r="BW7" s="154"/>
      <c r="BX7" s="154"/>
      <c r="BY7" s="154"/>
      <c r="BZ7" s="154"/>
      <c r="CA7" s="154"/>
      <c r="CB7" s="154"/>
      <c r="CC7" s="154"/>
      <c r="CD7" s="154"/>
      <c r="CE7" s="154"/>
      <c r="CF7" s="154"/>
      <c r="CG7" s="154"/>
      <c r="CH7" s="154"/>
      <c r="CI7" s="153"/>
      <c r="CJ7" s="153"/>
      <c r="CK7" s="154"/>
      <c r="CL7" s="154"/>
      <c r="CM7" s="154"/>
      <c r="CN7" s="154"/>
      <c r="CO7" s="154"/>
      <c r="CP7" s="154"/>
      <c r="CQ7" s="154"/>
      <c r="CR7" s="154"/>
      <c r="CS7" s="154"/>
      <c r="CT7" s="154"/>
      <c r="CU7" s="154"/>
      <c r="CV7" s="154"/>
      <c r="CW7" s="154"/>
      <c r="CX7" s="153"/>
      <c r="CY7" s="153"/>
      <c r="CZ7" s="154"/>
      <c r="DA7" s="154"/>
      <c r="DB7" s="154"/>
      <c r="DC7" s="154"/>
      <c r="DD7" s="154"/>
      <c r="DE7" s="154"/>
      <c r="DF7" s="154"/>
      <c r="DG7" s="154"/>
      <c r="DH7" s="154"/>
      <c r="DI7" s="154"/>
      <c r="DJ7" s="154"/>
      <c r="DK7" s="154"/>
      <c r="DL7" s="154"/>
      <c r="DM7" s="153"/>
      <c r="DN7" s="153"/>
      <c r="DO7" s="154"/>
      <c r="DP7" s="154"/>
      <c r="DQ7" s="154"/>
      <c r="DR7" s="154"/>
      <c r="DS7" s="154"/>
      <c r="DT7" s="154"/>
      <c r="DU7" s="154"/>
      <c r="DV7" s="154"/>
      <c r="DW7" s="154"/>
      <c r="DX7" s="154"/>
      <c r="DY7" s="154"/>
      <c r="DZ7" s="154"/>
      <c r="EA7" s="154"/>
      <c r="EB7" s="153"/>
      <c r="EC7" s="153"/>
      <c r="ED7" s="154"/>
      <c r="EE7" s="154"/>
      <c r="EF7" s="154"/>
      <c r="EG7" s="154"/>
      <c r="EH7" s="154"/>
      <c r="EI7" s="154"/>
      <c r="EJ7" s="154"/>
      <c r="EK7" s="154"/>
      <c r="EL7" s="154"/>
      <c r="EM7" s="154"/>
      <c r="EN7" s="154"/>
      <c r="EO7" s="154"/>
      <c r="EP7" s="154"/>
      <c r="EQ7" s="153"/>
      <c r="ER7" s="153"/>
      <c r="ES7" s="154"/>
      <c r="ET7" s="154"/>
      <c r="EU7" s="154"/>
      <c r="EV7" s="154"/>
      <c r="EW7" s="154"/>
      <c r="EX7" s="154"/>
      <c r="EY7" s="154"/>
      <c r="EZ7" s="154"/>
      <c r="FA7" s="154"/>
      <c r="FB7" s="154"/>
      <c r="FC7" s="154"/>
      <c r="FD7" s="154"/>
      <c r="FE7" s="154"/>
      <c r="FF7" s="153"/>
      <c r="FG7" s="153"/>
      <c r="FH7" s="154"/>
      <c r="FI7" s="154"/>
      <c r="FJ7" s="154"/>
      <c r="FK7" s="154"/>
      <c r="FL7" s="154"/>
      <c r="FM7" s="154"/>
      <c r="FN7" s="154"/>
      <c r="FO7" s="154"/>
      <c r="FP7" s="154"/>
      <c r="FQ7" s="154"/>
      <c r="FR7" s="154"/>
      <c r="FS7" s="154"/>
      <c r="FT7" s="154"/>
      <c r="FU7" s="153"/>
      <c r="FV7" s="153"/>
      <c r="FW7" s="154"/>
      <c r="FX7" s="154"/>
      <c r="FY7" s="154"/>
      <c r="FZ7" s="154"/>
      <c r="GA7" s="154"/>
      <c r="GB7" s="154"/>
      <c r="GC7" s="154"/>
      <c r="GD7" s="154"/>
    </row>
    <row r="8" spans="1:186" s="149" customFormat="1" ht="12.75" customHeight="1" x14ac:dyDescent="0.35">
      <c r="A8" s="146"/>
      <c r="B8" s="271" t="s">
        <v>100</v>
      </c>
      <c r="C8" s="180">
        <v>1460465.34</v>
      </c>
      <c r="D8" s="152">
        <v>1229375.4516100003</v>
      </c>
      <c r="E8" s="152">
        <v>158190.82498</v>
      </c>
      <c r="F8" s="181">
        <v>72899.063409999872</v>
      </c>
      <c r="G8" s="180">
        <v>2087445.1929500005</v>
      </c>
      <c r="H8" s="152">
        <v>164331.01424999995</v>
      </c>
      <c r="I8" s="152">
        <v>1393779.8125400001</v>
      </c>
      <c r="J8" s="152">
        <v>493960.69415000011</v>
      </c>
      <c r="K8" s="272">
        <v>35373.672010000431</v>
      </c>
      <c r="L8" s="229"/>
      <c r="M8" s="147"/>
      <c r="N8" s="148"/>
      <c r="O8" s="148"/>
      <c r="P8" s="148"/>
      <c r="Q8" s="148"/>
      <c r="R8" s="148"/>
      <c r="S8" s="148"/>
      <c r="T8" s="148"/>
      <c r="U8" s="148"/>
      <c r="V8" s="148"/>
      <c r="W8" s="148"/>
      <c r="X8" s="148"/>
      <c r="Y8" s="148"/>
      <c r="Z8" s="148"/>
      <c r="AA8" s="147"/>
      <c r="AB8" s="147"/>
      <c r="AC8" s="148"/>
      <c r="AD8" s="148"/>
      <c r="AE8" s="148"/>
      <c r="AF8" s="148"/>
      <c r="AG8" s="148"/>
      <c r="AH8" s="148"/>
      <c r="AI8" s="148"/>
      <c r="AJ8" s="148"/>
      <c r="AK8" s="148"/>
      <c r="AL8" s="148"/>
      <c r="AM8" s="148"/>
      <c r="AN8" s="148"/>
      <c r="AO8" s="148"/>
      <c r="AP8" s="147"/>
      <c r="AQ8" s="147"/>
      <c r="AR8" s="148"/>
      <c r="AS8" s="148"/>
      <c r="AT8" s="148"/>
      <c r="AU8" s="148"/>
      <c r="AV8" s="148"/>
      <c r="AW8" s="148"/>
      <c r="AX8" s="148"/>
      <c r="AY8" s="148"/>
      <c r="AZ8" s="148"/>
      <c r="BA8" s="148"/>
      <c r="BB8" s="148"/>
      <c r="BC8" s="148"/>
      <c r="BD8" s="148"/>
      <c r="BE8" s="147"/>
      <c r="BF8" s="147"/>
      <c r="BG8" s="148"/>
      <c r="BH8" s="148"/>
      <c r="BI8" s="148"/>
      <c r="BJ8" s="148"/>
      <c r="BK8" s="148"/>
      <c r="BL8" s="148"/>
      <c r="BM8" s="148"/>
      <c r="BN8" s="148"/>
      <c r="BO8" s="148"/>
      <c r="BP8" s="148"/>
      <c r="BQ8" s="148"/>
      <c r="BR8" s="148"/>
      <c r="BS8" s="148"/>
      <c r="BT8" s="147"/>
      <c r="BU8" s="147"/>
      <c r="BV8" s="148"/>
      <c r="BW8" s="148"/>
      <c r="BX8" s="148"/>
      <c r="BY8" s="148"/>
      <c r="BZ8" s="148"/>
      <c r="CA8" s="148"/>
      <c r="CB8" s="148"/>
      <c r="CC8" s="148"/>
      <c r="CD8" s="148"/>
      <c r="CE8" s="148"/>
      <c r="CF8" s="148"/>
      <c r="CG8" s="148"/>
      <c r="CH8" s="148"/>
      <c r="CI8" s="147"/>
      <c r="CJ8" s="147"/>
      <c r="CK8" s="148"/>
      <c r="CL8" s="148"/>
      <c r="CM8" s="148"/>
      <c r="CN8" s="148"/>
      <c r="CO8" s="148"/>
      <c r="CP8" s="148"/>
      <c r="CQ8" s="148"/>
      <c r="CR8" s="148"/>
      <c r="CS8" s="148"/>
      <c r="CT8" s="148"/>
      <c r="CU8" s="148"/>
      <c r="CV8" s="148"/>
      <c r="CW8" s="148"/>
      <c r="CX8" s="147"/>
      <c r="CY8" s="147"/>
      <c r="CZ8" s="148"/>
      <c r="DA8" s="148"/>
      <c r="DB8" s="148"/>
      <c r="DC8" s="148"/>
      <c r="DD8" s="148"/>
      <c r="DE8" s="148"/>
      <c r="DF8" s="148"/>
      <c r="DG8" s="148"/>
      <c r="DH8" s="148"/>
      <c r="DI8" s="148"/>
      <c r="DJ8" s="148"/>
      <c r="DK8" s="148"/>
      <c r="DL8" s="148"/>
      <c r="DM8" s="147"/>
      <c r="DN8" s="147"/>
      <c r="DO8" s="148"/>
      <c r="DP8" s="148"/>
      <c r="DQ8" s="148"/>
      <c r="DR8" s="148"/>
      <c r="DS8" s="148"/>
      <c r="DT8" s="148"/>
      <c r="DU8" s="148"/>
      <c r="DV8" s="148"/>
      <c r="DW8" s="148"/>
      <c r="DX8" s="148"/>
      <c r="DY8" s="148"/>
      <c r="DZ8" s="148"/>
      <c r="EA8" s="148"/>
      <c r="EB8" s="147"/>
      <c r="EC8" s="147"/>
      <c r="ED8" s="148"/>
      <c r="EE8" s="148"/>
      <c r="EF8" s="148"/>
      <c r="EG8" s="148"/>
      <c r="EH8" s="148"/>
      <c r="EI8" s="148"/>
      <c r="EJ8" s="148"/>
      <c r="EK8" s="148"/>
      <c r="EL8" s="148"/>
      <c r="EM8" s="148"/>
      <c r="EN8" s="148"/>
      <c r="EO8" s="148"/>
      <c r="EP8" s="148"/>
      <c r="EQ8" s="147"/>
      <c r="ER8" s="147"/>
      <c r="ES8" s="148"/>
      <c r="ET8" s="148"/>
      <c r="EU8" s="148"/>
      <c r="EV8" s="148"/>
      <c r="EW8" s="148"/>
      <c r="EX8" s="148"/>
      <c r="EY8" s="148"/>
      <c r="EZ8" s="148"/>
      <c r="FA8" s="148"/>
      <c r="FB8" s="148"/>
      <c r="FC8" s="148"/>
      <c r="FD8" s="148"/>
      <c r="FE8" s="148"/>
      <c r="FF8" s="147"/>
      <c r="FG8" s="147"/>
      <c r="FH8" s="148"/>
      <c r="FI8" s="148"/>
      <c r="FJ8" s="148"/>
      <c r="FK8" s="148"/>
      <c r="FL8" s="148"/>
      <c r="FM8" s="148"/>
      <c r="FN8" s="148"/>
      <c r="FO8" s="148"/>
      <c r="FP8" s="148"/>
      <c r="FQ8" s="148"/>
      <c r="FR8" s="148"/>
      <c r="FS8" s="148"/>
      <c r="FT8" s="148"/>
      <c r="FU8" s="147"/>
      <c r="FV8" s="147"/>
      <c r="FW8" s="148"/>
      <c r="FX8" s="148"/>
      <c r="FY8" s="148"/>
      <c r="FZ8" s="148"/>
      <c r="GA8" s="148"/>
      <c r="GB8" s="148"/>
      <c r="GC8" s="148"/>
      <c r="GD8" s="148"/>
    </row>
    <row r="9" spans="1:186" s="149" customFormat="1" ht="12.75" customHeight="1" x14ac:dyDescent="0.35">
      <c r="A9" s="146"/>
      <c r="B9" s="275" t="s">
        <v>101</v>
      </c>
      <c r="C9" s="180">
        <v>3117502.5734599996</v>
      </c>
      <c r="D9" s="152">
        <v>2060022.5126699999</v>
      </c>
      <c r="E9" s="152">
        <v>910502.7612999999</v>
      </c>
      <c r="F9" s="181">
        <v>146977.29949</v>
      </c>
      <c r="G9" s="180">
        <v>3104043.5572299999</v>
      </c>
      <c r="H9" s="151">
        <v>254561.39608000003</v>
      </c>
      <c r="I9" s="151">
        <v>2044924.60142</v>
      </c>
      <c r="J9" s="151">
        <v>752066.53711999999</v>
      </c>
      <c r="K9" s="276">
        <v>52491.02261</v>
      </c>
      <c r="L9" s="229"/>
      <c r="M9" s="147"/>
      <c r="N9" s="148"/>
      <c r="O9" s="148"/>
      <c r="P9" s="148"/>
      <c r="Q9" s="148"/>
      <c r="R9" s="148"/>
      <c r="S9" s="148"/>
      <c r="T9" s="148"/>
      <c r="U9" s="148"/>
      <c r="V9" s="148"/>
      <c r="W9" s="148"/>
      <c r="X9" s="148"/>
      <c r="Y9" s="148"/>
      <c r="Z9" s="148"/>
      <c r="AA9" s="147"/>
      <c r="AB9" s="147"/>
      <c r="AC9" s="148"/>
      <c r="AD9" s="148"/>
      <c r="AE9" s="148"/>
      <c r="AF9" s="148"/>
      <c r="AG9" s="148"/>
      <c r="AH9" s="148"/>
      <c r="AI9" s="148"/>
      <c r="AJ9" s="148"/>
      <c r="AK9" s="148"/>
      <c r="AL9" s="148"/>
      <c r="AM9" s="148"/>
      <c r="AN9" s="148"/>
      <c r="AO9" s="148"/>
      <c r="AP9" s="147"/>
      <c r="AQ9" s="147"/>
      <c r="AR9" s="148"/>
      <c r="AS9" s="148"/>
      <c r="AT9" s="148"/>
      <c r="AU9" s="148"/>
      <c r="AV9" s="148"/>
      <c r="AW9" s="148"/>
      <c r="AX9" s="148"/>
      <c r="AY9" s="148"/>
      <c r="AZ9" s="148"/>
      <c r="BA9" s="148"/>
      <c r="BB9" s="148"/>
      <c r="BC9" s="148"/>
      <c r="BD9" s="148"/>
      <c r="BE9" s="147"/>
      <c r="BF9" s="147"/>
      <c r="BG9" s="148"/>
      <c r="BH9" s="148"/>
      <c r="BI9" s="148"/>
      <c r="BJ9" s="148"/>
      <c r="BK9" s="148"/>
      <c r="BL9" s="148"/>
      <c r="BM9" s="148"/>
      <c r="BN9" s="148"/>
      <c r="BO9" s="148"/>
      <c r="BP9" s="148"/>
      <c r="BQ9" s="148"/>
      <c r="BR9" s="148"/>
      <c r="BS9" s="148"/>
      <c r="BT9" s="147"/>
      <c r="BU9" s="147"/>
      <c r="BV9" s="148"/>
      <c r="BW9" s="148"/>
      <c r="BX9" s="148"/>
      <c r="BY9" s="148"/>
      <c r="BZ9" s="148"/>
      <c r="CA9" s="148"/>
      <c r="CB9" s="148"/>
      <c r="CC9" s="148"/>
      <c r="CD9" s="148"/>
      <c r="CE9" s="148"/>
      <c r="CF9" s="148"/>
      <c r="CG9" s="148"/>
      <c r="CH9" s="148"/>
      <c r="CI9" s="147"/>
      <c r="CJ9" s="147"/>
      <c r="CK9" s="148"/>
      <c r="CL9" s="148"/>
      <c r="CM9" s="148"/>
      <c r="CN9" s="148"/>
      <c r="CO9" s="148"/>
      <c r="CP9" s="148"/>
      <c r="CQ9" s="148"/>
      <c r="CR9" s="148"/>
      <c r="CS9" s="148"/>
      <c r="CT9" s="148"/>
      <c r="CU9" s="148"/>
      <c r="CV9" s="148"/>
      <c r="CW9" s="148"/>
      <c r="CX9" s="147"/>
      <c r="CY9" s="147"/>
      <c r="CZ9" s="148"/>
      <c r="DA9" s="148"/>
      <c r="DB9" s="148"/>
      <c r="DC9" s="148"/>
      <c r="DD9" s="148"/>
      <c r="DE9" s="148"/>
      <c r="DF9" s="148"/>
      <c r="DG9" s="148"/>
      <c r="DH9" s="148"/>
      <c r="DI9" s="148"/>
      <c r="DJ9" s="148"/>
      <c r="DK9" s="148"/>
      <c r="DL9" s="148"/>
      <c r="DM9" s="147"/>
      <c r="DN9" s="147"/>
      <c r="DO9" s="148"/>
      <c r="DP9" s="148"/>
      <c r="DQ9" s="148"/>
      <c r="DR9" s="148"/>
      <c r="DS9" s="148"/>
      <c r="DT9" s="148"/>
      <c r="DU9" s="148"/>
      <c r="DV9" s="148"/>
      <c r="DW9" s="148"/>
      <c r="DX9" s="148"/>
      <c r="DY9" s="148"/>
      <c r="DZ9" s="148"/>
      <c r="EA9" s="148"/>
      <c r="EB9" s="147"/>
      <c r="EC9" s="147"/>
      <c r="ED9" s="148"/>
      <c r="EE9" s="148"/>
      <c r="EF9" s="148"/>
      <c r="EG9" s="148"/>
      <c r="EH9" s="148"/>
      <c r="EI9" s="148"/>
      <c r="EJ9" s="148"/>
      <c r="EK9" s="148"/>
      <c r="EL9" s="148"/>
      <c r="EM9" s="148"/>
      <c r="EN9" s="148"/>
      <c r="EO9" s="148"/>
      <c r="EP9" s="148"/>
      <c r="EQ9" s="147"/>
      <c r="ER9" s="147"/>
      <c r="ES9" s="148"/>
      <c r="ET9" s="148"/>
      <c r="EU9" s="148"/>
      <c r="EV9" s="148"/>
      <c r="EW9" s="148"/>
      <c r="EX9" s="148"/>
      <c r="EY9" s="148"/>
      <c r="EZ9" s="148"/>
      <c r="FA9" s="148"/>
      <c r="FB9" s="148"/>
      <c r="FC9" s="148"/>
      <c r="FD9" s="148"/>
      <c r="FE9" s="148"/>
      <c r="FF9" s="147"/>
      <c r="FG9" s="147"/>
      <c r="FH9" s="148"/>
      <c r="FI9" s="148"/>
      <c r="FJ9" s="148"/>
      <c r="FK9" s="148"/>
      <c r="FL9" s="148"/>
      <c r="FM9" s="148"/>
      <c r="FN9" s="148"/>
      <c r="FO9" s="148"/>
      <c r="FP9" s="148"/>
      <c r="FQ9" s="148"/>
      <c r="FR9" s="148"/>
      <c r="FS9" s="148"/>
      <c r="FT9" s="148"/>
      <c r="FU9" s="147"/>
      <c r="FV9" s="147"/>
      <c r="FW9" s="148"/>
      <c r="FX9" s="148"/>
      <c r="FY9" s="148"/>
      <c r="FZ9" s="148"/>
      <c r="GA9" s="148"/>
      <c r="GB9" s="148"/>
      <c r="GC9" s="148"/>
      <c r="GD9" s="148"/>
    </row>
    <row r="10" spans="1:186" s="149" customFormat="1" ht="12.75" customHeight="1" x14ac:dyDescent="0.35">
      <c r="A10" s="146"/>
      <c r="B10" s="273" t="s">
        <v>102</v>
      </c>
      <c r="C10" s="239">
        <v>4213339.2800099999</v>
      </c>
      <c r="D10" s="240">
        <v>3021490.886729999</v>
      </c>
      <c r="E10" s="240">
        <v>1046098.7822100001</v>
      </c>
      <c r="F10" s="241">
        <v>145749.6110700003</v>
      </c>
      <c r="G10" s="239">
        <v>4878087.10035</v>
      </c>
      <c r="H10" s="240">
        <v>343548.20793999999</v>
      </c>
      <c r="I10" s="240">
        <v>3280291.0556899998</v>
      </c>
      <c r="J10" s="240">
        <v>1193054.68973</v>
      </c>
      <c r="K10" s="274">
        <v>61193.146990000001</v>
      </c>
      <c r="L10" s="229"/>
      <c r="M10" s="147"/>
      <c r="N10" s="148"/>
      <c r="O10" s="148"/>
      <c r="P10" s="148"/>
      <c r="Q10" s="148"/>
      <c r="R10" s="148"/>
      <c r="S10" s="148"/>
      <c r="T10" s="148"/>
      <c r="U10" s="148"/>
      <c r="V10" s="148"/>
      <c r="W10" s="148"/>
      <c r="X10" s="148"/>
      <c r="Y10" s="148"/>
      <c r="Z10" s="148"/>
      <c r="AA10" s="147"/>
      <c r="AB10" s="147"/>
      <c r="AC10" s="148"/>
      <c r="AD10" s="148"/>
      <c r="AE10" s="148"/>
      <c r="AF10" s="148"/>
      <c r="AG10" s="148"/>
      <c r="AH10" s="148"/>
      <c r="AI10" s="148"/>
      <c r="AJ10" s="148"/>
      <c r="AK10" s="148"/>
      <c r="AL10" s="148"/>
      <c r="AM10" s="148"/>
      <c r="AN10" s="148"/>
      <c r="AO10" s="148"/>
      <c r="AP10" s="147"/>
      <c r="AQ10" s="147"/>
      <c r="AR10" s="148"/>
      <c r="AS10" s="148"/>
      <c r="AT10" s="148"/>
      <c r="AU10" s="148"/>
      <c r="AV10" s="148"/>
      <c r="AW10" s="148"/>
      <c r="AX10" s="148"/>
      <c r="AY10" s="148"/>
      <c r="AZ10" s="148"/>
      <c r="BA10" s="148"/>
      <c r="BB10" s="148"/>
      <c r="BC10" s="148"/>
      <c r="BD10" s="148"/>
      <c r="BE10" s="147"/>
      <c r="BF10" s="147"/>
      <c r="BG10" s="148"/>
      <c r="BH10" s="148"/>
      <c r="BI10" s="148"/>
      <c r="BJ10" s="148"/>
      <c r="BK10" s="148"/>
      <c r="BL10" s="148"/>
      <c r="BM10" s="148"/>
      <c r="BN10" s="148"/>
      <c r="BO10" s="148"/>
      <c r="BP10" s="148"/>
      <c r="BQ10" s="148"/>
      <c r="BR10" s="148"/>
      <c r="BS10" s="148"/>
      <c r="BT10" s="147"/>
      <c r="BU10" s="147"/>
      <c r="BV10" s="148"/>
      <c r="BW10" s="148"/>
      <c r="BX10" s="148"/>
      <c r="BY10" s="148"/>
      <c r="BZ10" s="148"/>
      <c r="CA10" s="148"/>
      <c r="CB10" s="148"/>
      <c r="CC10" s="148"/>
      <c r="CD10" s="148"/>
      <c r="CE10" s="148"/>
      <c r="CF10" s="148"/>
      <c r="CG10" s="148"/>
      <c r="CH10" s="148"/>
      <c r="CI10" s="147"/>
      <c r="CJ10" s="147"/>
      <c r="CK10" s="148"/>
      <c r="CL10" s="148"/>
      <c r="CM10" s="148"/>
      <c r="CN10" s="148"/>
      <c r="CO10" s="148"/>
      <c r="CP10" s="148"/>
      <c r="CQ10" s="148"/>
      <c r="CR10" s="148"/>
      <c r="CS10" s="148"/>
      <c r="CT10" s="148"/>
      <c r="CU10" s="148"/>
      <c r="CV10" s="148"/>
      <c r="CW10" s="148"/>
      <c r="CX10" s="147"/>
      <c r="CY10" s="147"/>
      <c r="CZ10" s="148"/>
      <c r="DA10" s="148"/>
      <c r="DB10" s="148"/>
      <c r="DC10" s="148"/>
      <c r="DD10" s="148"/>
      <c r="DE10" s="148"/>
      <c r="DF10" s="148"/>
      <c r="DG10" s="148"/>
      <c r="DH10" s="148"/>
      <c r="DI10" s="148"/>
      <c r="DJ10" s="148"/>
      <c r="DK10" s="148"/>
      <c r="DL10" s="148"/>
      <c r="DM10" s="147"/>
      <c r="DN10" s="147"/>
      <c r="DO10" s="148"/>
      <c r="DP10" s="148"/>
      <c r="DQ10" s="148"/>
      <c r="DR10" s="148"/>
      <c r="DS10" s="148"/>
      <c r="DT10" s="148"/>
      <c r="DU10" s="148"/>
      <c r="DV10" s="148"/>
      <c r="DW10" s="148"/>
      <c r="DX10" s="148"/>
      <c r="DY10" s="148"/>
      <c r="DZ10" s="148"/>
      <c r="EA10" s="148"/>
      <c r="EB10" s="147"/>
      <c r="EC10" s="147"/>
      <c r="ED10" s="148"/>
      <c r="EE10" s="148"/>
      <c r="EF10" s="148"/>
      <c r="EG10" s="148"/>
      <c r="EH10" s="148"/>
      <c r="EI10" s="148"/>
      <c r="EJ10" s="148"/>
      <c r="EK10" s="148"/>
      <c r="EL10" s="148"/>
      <c r="EM10" s="148"/>
      <c r="EN10" s="148"/>
      <c r="EO10" s="148"/>
      <c r="EP10" s="148"/>
      <c r="EQ10" s="147"/>
      <c r="ER10" s="147"/>
      <c r="ES10" s="148"/>
      <c r="ET10" s="148"/>
      <c r="EU10" s="148"/>
      <c r="EV10" s="148"/>
      <c r="EW10" s="148"/>
      <c r="EX10" s="148"/>
      <c r="EY10" s="148"/>
      <c r="EZ10" s="148"/>
      <c r="FA10" s="148"/>
      <c r="FB10" s="148"/>
      <c r="FC10" s="148"/>
      <c r="FD10" s="148"/>
      <c r="FE10" s="148"/>
      <c r="FF10" s="147"/>
      <c r="FG10" s="147"/>
      <c r="FH10" s="148"/>
      <c r="FI10" s="148"/>
      <c r="FJ10" s="148"/>
      <c r="FK10" s="148"/>
      <c r="FL10" s="148"/>
      <c r="FM10" s="148"/>
      <c r="FN10" s="148"/>
      <c r="FO10" s="148"/>
      <c r="FP10" s="148"/>
      <c r="FQ10" s="148"/>
      <c r="FR10" s="148"/>
      <c r="FS10" s="148"/>
      <c r="FT10" s="148"/>
      <c r="FU10" s="147"/>
      <c r="FV10" s="147"/>
      <c r="FW10" s="148"/>
      <c r="FX10" s="148"/>
      <c r="FY10" s="148"/>
      <c r="FZ10" s="148"/>
      <c r="GA10" s="148"/>
      <c r="GB10" s="148"/>
      <c r="GC10" s="148"/>
      <c r="GD10" s="148"/>
    </row>
    <row r="11" spans="1:186" s="155" customFormat="1" ht="13.5" customHeight="1" x14ac:dyDescent="0.35">
      <c r="A11" s="150"/>
      <c r="B11" s="271" t="s">
        <v>103</v>
      </c>
      <c r="C11" s="180">
        <v>989315.70326999994</v>
      </c>
      <c r="D11" s="152">
        <v>914678.46118999994</v>
      </c>
      <c r="E11" s="152">
        <v>62655.5743</v>
      </c>
      <c r="F11" s="181">
        <v>11981.66778</v>
      </c>
      <c r="G11" s="180">
        <v>1173950.5950399998</v>
      </c>
      <c r="H11" s="152">
        <v>104381.42612</v>
      </c>
      <c r="I11" s="152">
        <v>756576.59208999993</v>
      </c>
      <c r="J11" s="152">
        <v>297313.39376000001</v>
      </c>
      <c r="K11" s="272">
        <v>15679.183069999999</v>
      </c>
      <c r="L11" s="229"/>
      <c r="M11" s="153"/>
      <c r="N11" s="154"/>
      <c r="O11" s="154"/>
      <c r="P11" s="154"/>
      <c r="Q11" s="154"/>
      <c r="R11" s="154"/>
      <c r="S11" s="154"/>
      <c r="T11" s="154"/>
      <c r="U11" s="154"/>
      <c r="V11" s="154"/>
      <c r="W11" s="154"/>
      <c r="X11" s="154"/>
      <c r="Y11" s="154"/>
      <c r="Z11" s="154"/>
      <c r="AA11" s="153"/>
      <c r="AB11" s="153"/>
      <c r="AC11" s="154"/>
      <c r="AD11" s="154"/>
      <c r="AE11" s="154"/>
      <c r="AF11" s="154"/>
      <c r="AG11" s="154"/>
      <c r="AH11" s="154"/>
      <c r="AI11" s="154"/>
      <c r="AJ11" s="154"/>
      <c r="AK11" s="154"/>
      <c r="AL11" s="154"/>
      <c r="AM11" s="154"/>
      <c r="AN11" s="154"/>
      <c r="AO11" s="154"/>
      <c r="AP11" s="153"/>
      <c r="AQ11" s="153"/>
      <c r="AR11" s="154"/>
      <c r="AS11" s="154"/>
      <c r="AT11" s="154"/>
      <c r="AU11" s="154"/>
      <c r="AV11" s="154"/>
      <c r="AW11" s="154"/>
      <c r="AX11" s="154"/>
      <c r="AY11" s="154"/>
      <c r="AZ11" s="154"/>
      <c r="BA11" s="154"/>
      <c r="BB11" s="154"/>
      <c r="BC11" s="154"/>
      <c r="BD11" s="154"/>
      <c r="BE11" s="153"/>
      <c r="BF11" s="153"/>
      <c r="BG11" s="154"/>
      <c r="BH11" s="154"/>
      <c r="BI11" s="154"/>
      <c r="BJ11" s="154"/>
      <c r="BK11" s="154"/>
      <c r="BL11" s="154"/>
      <c r="BM11" s="154"/>
      <c r="BN11" s="154"/>
      <c r="BO11" s="154"/>
      <c r="BP11" s="154"/>
      <c r="BQ11" s="154"/>
      <c r="BR11" s="154"/>
      <c r="BS11" s="154"/>
      <c r="BT11" s="153"/>
      <c r="BU11" s="153"/>
      <c r="BV11" s="154"/>
      <c r="BW11" s="154"/>
      <c r="BX11" s="154"/>
      <c r="BY11" s="154"/>
      <c r="BZ11" s="154"/>
      <c r="CA11" s="154"/>
      <c r="CB11" s="154"/>
      <c r="CC11" s="154"/>
      <c r="CD11" s="154"/>
      <c r="CE11" s="154"/>
      <c r="CF11" s="154"/>
      <c r="CG11" s="154"/>
      <c r="CH11" s="154"/>
      <c r="CI11" s="153"/>
      <c r="CJ11" s="153"/>
      <c r="CK11" s="154"/>
      <c r="CL11" s="154"/>
      <c r="CM11" s="154"/>
      <c r="CN11" s="154"/>
      <c r="CO11" s="154"/>
      <c r="CP11" s="154"/>
      <c r="CQ11" s="154"/>
      <c r="CR11" s="154"/>
      <c r="CS11" s="154"/>
      <c r="CT11" s="154"/>
      <c r="CU11" s="154"/>
      <c r="CV11" s="154"/>
      <c r="CW11" s="154"/>
      <c r="CX11" s="153"/>
      <c r="CY11" s="153"/>
      <c r="CZ11" s="154"/>
      <c r="DA11" s="154"/>
      <c r="DB11" s="154"/>
      <c r="DC11" s="154"/>
      <c r="DD11" s="154"/>
      <c r="DE11" s="154"/>
      <c r="DF11" s="154"/>
      <c r="DG11" s="154"/>
      <c r="DH11" s="154"/>
      <c r="DI11" s="154"/>
      <c r="DJ11" s="154"/>
      <c r="DK11" s="154"/>
      <c r="DL11" s="154"/>
      <c r="DM11" s="153"/>
      <c r="DN11" s="153"/>
      <c r="DO11" s="154"/>
      <c r="DP11" s="154"/>
      <c r="DQ11" s="154"/>
      <c r="DR11" s="154"/>
      <c r="DS11" s="154"/>
      <c r="DT11" s="154"/>
      <c r="DU11" s="154"/>
      <c r="DV11" s="154"/>
      <c r="DW11" s="154"/>
      <c r="DX11" s="154"/>
      <c r="DY11" s="154"/>
      <c r="DZ11" s="154"/>
      <c r="EA11" s="154"/>
      <c r="EB11" s="153"/>
      <c r="EC11" s="153"/>
      <c r="ED11" s="154"/>
      <c r="EE11" s="154"/>
      <c r="EF11" s="154"/>
      <c r="EG11" s="154"/>
      <c r="EH11" s="154"/>
      <c r="EI11" s="154"/>
      <c r="EJ11" s="154"/>
      <c r="EK11" s="154"/>
      <c r="EL11" s="154"/>
      <c r="EM11" s="154"/>
      <c r="EN11" s="154"/>
      <c r="EO11" s="154"/>
      <c r="EP11" s="154"/>
      <c r="EQ11" s="153"/>
      <c r="ER11" s="153"/>
      <c r="ES11" s="154"/>
      <c r="ET11" s="154"/>
      <c r="EU11" s="154"/>
      <c r="EV11" s="154"/>
      <c r="EW11" s="154"/>
      <c r="EX11" s="154"/>
      <c r="EY11" s="154"/>
      <c r="EZ11" s="154"/>
      <c r="FA11" s="154"/>
      <c r="FB11" s="154"/>
      <c r="FC11" s="154"/>
      <c r="FD11" s="154"/>
      <c r="FE11" s="154"/>
      <c r="FF11" s="153"/>
      <c r="FG11" s="153"/>
      <c r="FH11" s="154"/>
      <c r="FI11" s="154"/>
      <c r="FJ11" s="154"/>
      <c r="FK11" s="154"/>
      <c r="FL11" s="154"/>
      <c r="FM11" s="154"/>
      <c r="FN11" s="154"/>
      <c r="FO11" s="154"/>
      <c r="FP11" s="154"/>
      <c r="FQ11" s="154"/>
      <c r="FR11" s="154"/>
      <c r="FS11" s="154"/>
      <c r="FT11" s="154"/>
      <c r="FU11" s="153"/>
      <c r="FV11" s="153"/>
      <c r="FW11" s="154"/>
      <c r="FX11" s="154"/>
      <c r="FY11" s="154"/>
      <c r="FZ11" s="154"/>
      <c r="GA11" s="154"/>
      <c r="GB11" s="154"/>
      <c r="GC11" s="154"/>
      <c r="GD11" s="154"/>
    </row>
    <row r="12" spans="1:186" s="149" customFormat="1" ht="12.75" customHeight="1" x14ac:dyDescent="0.35">
      <c r="A12" s="146"/>
      <c r="B12" s="271" t="s">
        <v>104</v>
      </c>
      <c r="C12" s="180">
        <v>1469836.9740599999</v>
      </c>
      <c r="D12" s="152">
        <v>1228804.5987</v>
      </c>
      <c r="E12" s="152">
        <v>172793.10634</v>
      </c>
      <c r="F12" s="181">
        <v>68239.269019999963</v>
      </c>
      <c r="G12" s="180">
        <v>2368620.1567800003</v>
      </c>
      <c r="H12" s="152">
        <v>200570.65921000001</v>
      </c>
      <c r="I12" s="152">
        <v>1500388.1167899999</v>
      </c>
      <c r="J12" s="152">
        <v>630068.60935000004</v>
      </c>
      <c r="K12" s="272">
        <v>37592.771430000197</v>
      </c>
      <c r="L12" s="229"/>
      <c r="M12" s="147"/>
      <c r="N12" s="148"/>
      <c r="O12" s="148"/>
      <c r="P12" s="148"/>
      <c r="Q12" s="148"/>
      <c r="R12" s="148"/>
      <c r="S12" s="148"/>
      <c r="T12" s="148"/>
      <c r="U12" s="148"/>
      <c r="V12" s="148"/>
      <c r="W12" s="148"/>
      <c r="X12" s="148"/>
      <c r="Y12" s="148"/>
      <c r="Z12" s="148"/>
      <c r="AA12" s="147"/>
      <c r="AB12" s="147"/>
      <c r="AC12" s="148"/>
      <c r="AD12" s="148"/>
      <c r="AE12" s="148"/>
      <c r="AF12" s="148"/>
      <c r="AG12" s="148"/>
      <c r="AH12" s="148"/>
      <c r="AI12" s="148"/>
      <c r="AJ12" s="148"/>
      <c r="AK12" s="148"/>
      <c r="AL12" s="148"/>
      <c r="AM12" s="148"/>
      <c r="AN12" s="148"/>
      <c r="AO12" s="148"/>
      <c r="AP12" s="147"/>
      <c r="AQ12" s="147"/>
      <c r="AR12" s="148"/>
      <c r="AS12" s="148"/>
      <c r="AT12" s="148"/>
      <c r="AU12" s="148"/>
      <c r="AV12" s="148"/>
      <c r="AW12" s="148"/>
      <c r="AX12" s="148"/>
      <c r="AY12" s="148"/>
      <c r="AZ12" s="148"/>
      <c r="BA12" s="148"/>
      <c r="BB12" s="148"/>
      <c r="BC12" s="148"/>
      <c r="BD12" s="148"/>
      <c r="BE12" s="147"/>
      <c r="BF12" s="147"/>
      <c r="BG12" s="148"/>
      <c r="BH12" s="148"/>
      <c r="BI12" s="148"/>
      <c r="BJ12" s="148"/>
      <c r="BK12" s="148"/>
      <c r="BL12" s="148"/>
      <c r="BM12" s="148"/>
      <c r="BN12" s="148"/>
      <c r="BO12" s="148"/>
      <c r="BP12" s="148"/>
      <c r="BQ12" s="148"/>
      <c r="BR12" s="148"/>
      <c r="BS12" s="148"/>
      <c r="BT12" s="147"/>
      <c r="BU12" s="147"/>
      <c r="BV12" s="148"/>
      <c r="BW12" s="148"/>
      <c r="BX12" s="148"/>
      <c r="BY12" s="148"/>
      <c r="BZ12" s="148"/>
      <c r="CA12" s="148"/>
      <c r="CB12" s="148"/>
      <c r="CC12" s="148"/>
      <c r="CD12" s="148"/>
      <c r="CE12" s="148"/>
      <c r="CF12" s="148"/>
      <c r="CG12" s="148"/>
      <c r="CH12" s="148"/>
      <c r="CI12" s="147"/>
      <c r="CJ12" s="147"/>
      <c r="CK12" s="148"/>
      <c r="CL12" s="148"/>
      <c r="CM12" s="148"/>
      <c r="CN12" s="148"/>
      <c r="CO12" s="148"/>
      <c r="CP12" s="148"/>
      <c r="CQ12" s="148"/>
      <c r="CR12" s="148"/>
      <c r="CS12" s="148"/>
      <c r="CT12" s="148"/>
      <c r="CU12" s="148"/>
      <c r="CV12" s="148"/>
      <c r="CW12" s="148"/>
      <c r="CX12" s="147"/>
      <c r="CY12" s="147"/>
      <c r="CZ12" s="148"/>
      <c r="DA12" s="148"/>
      <c r="DB12" s="148"/>
      <c r="DC12" s="148"/>
      <c r="DD12" s="148"/>
      <c r="DE12" s="148"/>
      <c r="DF12" s="148"/>
      <c r="DG12" s="148"/>
      <c r="DH12" s="148"/>
      <c r="DI12" s="148"/>
      <c r="DJ12" s="148"/>
      <c r="DK12" s="148"/>
      <c r="DL12" s="148"/>
      <c r="DM12" s="147"/>
      <c r="DN12" s="147"/>
      <c r="DO12" s="148"/>
      <c r="DP12" s="148"/>
      <c r="DQ12" s="148"/>
      <c r="DR12" s="148"/>
      <c r="DS12" s="148"/>
      <c r="DT12" s="148"/>
      <c r="DU12" s="148"/>
      <c r="DV12" s="148"/>
      <c r="DW12" s="148"/>
      <c r="DX12" s="148"/>
      <c r="DY12" s="148"/>
      <c r="DZ12" s="148"/>
      <c r="EA12" s="148"/>
      <c r="EB12" s="147"/>
      <c r="EC12" s="147"/>
      <c r="ED12" s="148"/>
      <c r="EE12" s="148"/>
      <c r="EF12" s="148"/>
      <c r="EG12" s="148"/>
      <c r="EH12" s="148"/>
      <c r="EI12" s="148"/>
      <c r="EJ12" s="148"/>
      <c r="EK12" s="148"/>
      <c r="EL12" s="148"/>
      <c r="EM12" s="148"/>
      <c r="EN12" s="148"/>
      <c r="EO12" s="148"/>
      <c r="EP12" s="148"/>
      <c r="EQ12" s="147"/>
      <c r="ER12" s="147"/>
      <c r="ES12" s="148"/>
      <c r="ET12" s="148"/>
      <c r="EU12" s="148"/>
      <c r="EV12" s="148"/>
      <c r="EW12" s="148"/>
      <c r="EX12" s="148"/>
      <c r="EY12" s="148"/>
      <c r="EZ12" s="148"/>
      <c r="FA12" s="148"/>
      <c r="FB12" s="148"/>
      <c r="FC12" s="148"/>
      <c r="FD12" s="148"/>
      <c r="FE12" s="148"/>
      <c r="FF12" s="147"/>
      <c r="FG12" s="147"/>
      <c r="FH12" s="148"/>
      <c r="FI12" s="148"/>
      <c r="FJ12" s="148"/>
      <c r="FK12" s="148"/>
      <c r="FL12" s="148"/>
      <c r="FM12" s="148"/>
      <c r="FN12" s="148"/>
      <c r="FO12" s="148"/>
      <c r="FP12" s="148"/>
      <c r="FQ12" s="148"/>
      <c r="FR12" s="148"/>
      <c r="FS12" s="148"/>
      <c r="FT12" s="148"/>
      <c r="FU12" s="147"/>
      <c r="FV12" s="147"/>
      <c r="FW12" s="148"/>
      <c r="FX12" s="148"/>
      <c r="FY12" s="148"/>
      <c r="FZ12" s="148"/>
      <c r="GA12" s="148"/>
      <c r="GB12" s="148"/>
      <c r="GC12" s="148"/>
      <c r="GD12" s="148"/>
    </row>
    <row r="13" spans="1:186" s="149" customFormat="1" ht="12.75" customHeight="1" x14ac:dyDescent="0.35">
      <c r="A13" s="146"/>
      <c r="B13" s="275" t="s">
        <v>105</v>
      </c>
      <c r="C13" s="180">
        <v>3212390.9032700001</v>
      </c>
      <c r="D13" s="152">
        <v>2073921.27419</v>
      </c>
      <c r="E13" s="152">
        <v>994501.28757000004</v>
      </c>
      <c r="F13" s="181">
        <v>143968.34151</v>
      </c>
      <c r="G13" s="180">
        <v>3526864.27819</v>
      </c>
      <c r="H13" s="151">
        <v>301585.79428000003</v>
      </c>
      <c r="I13" s="151">
        <v>2230070.44906</v>
      </c>
      <c r="J13" s="151">
        <v>939374.45328000002</v>
      </c>
      <c r="K13" s="276">
        <v>55833.581570000002</v>
      </c>
      <c r="L13" s="229"/>
      <c r="M13" s="147"/>
      <c r="N13" s="148"/>
      <c r="O13" s="148"/>
      <c r="P13" s="148"/>
      <c r="Q13" s="148"/>
      <c r="R13" s="148"/>
      <c r="S13" s="148"/>
      <c r="T13" s="148"/>
      <c r="U13" s="148"/>
      <c r="V13" s="148"/>
      <c r="W13" s="148"/>
      <c r="X13" s="148"/>
      <c r="Y13" s="148"/>
      <c r="Z13" s="148"/>
      <c r="AA13" s="147"/>
      <c r="AB13" s="147"/>
      <c r="AC13" s="148"/>
      <c r="AD13" s="148"/>
      <c r="AE13" s="148"/>
      <c r="AF13" s="148"/>
      <c r="AG13" s="148"/>
      <c r="AH13" s="148"/>
      <c r="AI13" s="148"/>
      <c r="AJ13" s="148"/>
      <c r="AK13" s="148"/>
      <c r="AL13" s="148"/>
      <c r="AM13" s="148"/>
      <c r="AN13" s="148"/>
      <c r="AO13" s="148"/>
      <c r="AP13" s="147"/>
      <c r="AQ13" s="147"/>
      <c r="AR13" s="148"/>
      <c r="AS13" s="148"/>
      <c r="AT13" s="148"/>
      <c r="AU13" s="148"/>
      <c r="AV13" s="148"/>
      <c r="AW13" s="148"/>
      <c r="AX13" s="148"/>
      <c r="AY13" s="148"/>
      <c r="AZ13" s="148"/>
      <c r="BA13" s="148"/>
      <c r="BB13" s="148"/>
      <c r="BC13" s="148"/>
      <c r="BD13" s="148"/>
      <c r="BE13" s="147"/>
      <c r="BF13" s="147"/>
      <c r="BG13" s="148"/>
      <c r="BH13" s="148"/>
      <c r="BI13" s="148"/>
      <c r="BJ13" s="148"/>
      <c r="BK13" s="148"/>
      <c r="BL13" s="148"/>
      <c r="BM13" s="148"/>
      <c r="BN13" s="148"/>
      <c r="BO13" s="148"/>
      <c r="BP13" s="148"/>
      <c r="BQ13" s="148"/>
      <c r="BR13" s="148"/>
      <c r="BS13" s="148"/>
      <c r="BT13" s="147"/>
      <c r="BU13" s="147"/>
      <c r="BV13" s="148"/>
      <c r="BW13" s="148"/>
      <c r="BX13" s="148"/>
      <c r="BY13" s="148"/>
      <c r="BZ13" s="148"/>
      <c r="CA13" s="148"/>
      <c r="CB13" s="148"/>
      <c r="CC13" s="148"/>
      <c r="CD13" s="148"/>
      <c r="CE13" s="148"/>
      <c r="CF13" s="148"/>
      <c r="CG13" s="148"/>
      <c r="CH13" s="148"/>
      <c r="CI13" s="147"/>
      <c r="CJ13" s="147"/>
      <c r="CK13" s="148"/>
      <c r="CL13" s="148"/>
      <c r="CM13" s="148"/>
      <c r="CN13" s="148"/>
      <c r="CO13" s="148"/>
      <c r="CP13" s="148"/>
      <c r="CQ13" s="148"/>
      <c r="CR13" s="148"/>
      <c r="CS13" s="148"/>
      <c r="CT13" s="148"/>
      <c r="CU13" s="148"/>
      <c r="CV13" s="148"/>
      <c r="CW13" s="148"/>
      <c r="CX13" s="147"/>
      <c r="CY13" s="147"/>
      <c r="CZ13" s="148"/>
      <c r="DA13" s="148"/>
      <c r="DB13" s="148"/>
      <c r="DC13" s="148"/>
      <c r="DD13" s="148"/>
      <c r="DE13" s="148"/>
      <c r="DF13" s="148"/>
      <c r="DG13" s="148"/>
      <c r="DH13" s="148"/>
      <c r="DI13" s="148"/>
      <c r="DJ13" s="148"/>
      <c r="DK13" s="148"/>
      <c r="DL13" s="148"/>
      <c r="DM13" s="147"/>
      <c r="DN13" s="147"/>
      <c r="DO13" s="148"/>
      <c r="DP13" s="148"/>
      <c r="DQ13" s="148"/>
      <c r="DR13" s="148"/>
      <c r="DS13" s="148"/>
      <c r="DT13" s="148"/>
      <c r="DU13" s="148"/>
      <c r="DV13" s="148"/>
      <c r="DW13" s="148"/>
      <c r="DX13" s="148"/>
      <c r="DY13" s="148"/>
      <c r="DZ13" s="148"/>
      <c r="EA13" s="148"/>
      <c r="EB13" s="147"/>
      <c r="EC13" s="147"/>
      <c r="ED13" s="148"/>
      <c r="EE13" s="148"/>
      <c r="EF13" s="148"/>
      <c r="EG13" s="148"/>
      <c r="EH13" s="148"/>
      <c r="EI13" s="148"/>
      <c r="EJ13" s="148"/>
      <c r="EK13" s="148"/>
      <c r="EL13" s="148"/>
      <c r="EM13" s="148"/>
      <c r="EN13" s="148"/>
      <c r="EO13" s="148"/>
      <c r="EP13" s="148"/>
      <c r="EQ13" s="147"/>
      <c r="ER13" s="147"/>
      <c r="ES13" s="148"/>
      <c r="ET13" s="148"/>
      <c r="EU13" s="148"/>
      <c r="EV13" s="148"/>
      <c r="EW13" s="148"/>
      <c r="EX13" s="148"/>
      <c r="EY13" s="148"/>
      <c r="EZ13" s="148"/>
      <c r="FA13" s="148"/>
      <c r="FB13" s="148"/>
      <c r="FC13" s="148"/>
      <c r="FD13" s="148"/>
      <c r="FE13" s="148"/>
      <c r="FF13" s="147"/>
      <c r="FG13" s="147"/>
      <c r="FH13" s="148"/>
      <c r="FI13" s="148"/>
      <c r="FJ13" s="148"/>
      <c r="FK13" s="148"/>
      <c r="FL13" s="148"/>
      <c r="FM13" s="148"/>
      <c r="FN13" s="148"/>
      <c r="FO13" s="148"/>
      <c r="FP13" s="148"/>
      <c r="FQ13" s="148"/>
      <c r="FR13" s="148"/>
      <c r="FS13" s="148"/>
      <c r="FT13" s="148"/>
      <c r="FU13" s="147"/>
      <c r="FV13" s="147"/>
      <c r="FW13" s="148"/>
      <c r="FX13" s="148"/>
      <c r="FY13" s="148"/>
      <c r="FZ13" s="148"/>
      <c r="GA13" s="148"/>
      <c r="GB13" s="148"/>
      <c r="GC13" s="148"/>
      <c r="GD13" s="148"/>
    </row>
    <row r="14" spans="1:186" s="149" customFormat="1" ht="12.75" customHeight="1" x14ac:dyDescent="0.35">
      <c r="A14" s="146"/>
      <c r="B14" s="273" t="s">
        <v>106</v>
      </c>
      <c r="C14" s="239">
        <v>4401057.0020000003</v>
      </c>
      <c r="D14" s="240">
        <v>3074929.932</v>
      </c>
      <c r="E14" s="240">
        <v>1154369.575</v>
      </c>
      <c r="F14" s="241">
        <v>171757.495</v>
      </c>
      <c r="G14" s="239">
        <v>5506491.5289999992</v>
      </c>
      <c r="H14" s="240">
        <v>395798.82299999997</v>
      </c>
      <c r="I14" s="240">
        <v>3693819.2829999998</v>
      </c>
      <c r="J14" s="240">
        <v>1329701.5209999999</v>
      </c>
      <c r="K14" s="274">
        <v>87171.902000000002</v>
      </c>
      <c r="L14" s="229"/>
      <c r="M14" s="147"/>
      <c r="N14" s="148"/>
      <c r="O14" s="148"/>
      <c r="P14" s="148"/>
      <c r="Q14" s="148"/>
      <c r="R14" s="148"/>
      <c r="S14" s="148"/>
      <c r="T14" s="148"/>
      <c r="U14" s="148"/>
      <c r="V14" s="148"/>
      <c r="W14" s="148"/>
      <c r="X14" s="148"/>
      <c r="Y14" s="148"/>
      <c r="Z14" s="148"/>
      <c r="AA14" s="147"/>
      <c r="AB14" s="147"/>
      <c r="AC14" s="148"/>
      <c r="AD14" s="148"/>
      <c r="AE14" s="148"/>
      <c r="AF14" s="148"/>
      <c r="AG14" s="148"/>
      <c r="AH14" s="148"/>
      <c r="AI14" s="148"/>
      <c r="AJ14" s="148"/>
      <c r="AK14" s="148"/>
      <c r="AL14" s="148"/>
      <c r="AM14" s="148"/>
      <c r="AN14" s="148"/>
      <c r="AO14" s="148"/>
      <c r="AP14" s="147"/>
      <c r="AQ14" s="147"/>
      <c r="AR14" s="148"/>
      <c r="AS14" s="148"/>
      <c r="AT14" s="148"/>
      <c r="AU14" s="148"/>
      <c r="AV14" s="148"/>
      <c r="AW14" s="148"/>
      <c r="AX14" s="148"/>
      <c r="AY14" s="148"/>
      <c r="AZ14" s="148"/>
      <c r="BA14" s="148"/>
      <c r="BB14" s="148"/>
      <c r="BC14" s="148"/>
      <c r="BD14" s="148"/>
      <c r="BE14" s="147"/>
      <c r="BF14" s="147"/>
      <c r="BG14" s="148"/>
      <c r="BH14" s="148"/>
      <c r="BI14" s="148"/>
      <c r="BJ14" s="148"/>
      <c r="BK14" s="148"/>
      <c r="BL14" s="148"/>
      <c r="BM14" s="148"/>
      <c r="BN14" s="148"/>
      <c r="BO14" s="148"/>
      <c r="BP14" s="148"/>
      <c r="BQ14" s="148"/>
      <c r="BR14" s="148"/>
      <c r="BS14" s="148"/>
      <c r="BT14" s="147"/>
      <c r="BU14" s="147"/>
      <c r="BV14" s="148"/>
      <c r="BW14" s="148"/>
      <c r="BX14" s="148"/>
      <c r="BY14" s="148"/>
      <c r="BZ14" s="148"/>
      <c r="CA14" s="148"/>
      <c r="CB14" s="148"/>
      <c r="CC14" s="148"/>
      <c r="CD14" s="148"/>
      <c r="CE14" s="148"/>
      <c r="CF14" s="148"/>
      <c r="CG14" s="148"/>
      <c r="CH14" s="148"/>
      <c r="CI14" s="147"/>
      <c r="CJ14" s="147"/>
      <c r="CK14" s="148"/>
      <c r="CL14" s="148"/>
      <c r="CM14" s="148"/>
      <c r="CN14" s="148"/>
      <c r="CO14" s="148"/>
      <c r="CP14" s="148"/>
      <c r="CQ14" s="148"/>
      <c r="CR14" s="148"/>
      <c r="CS14" s="148"/>
      <c r="CT14" s="148"/>
      <c r="CU14" s="148"/>
      <c r="CV14" s="148"/>
      <c r="CW14" s="148"/>
      <c r="CX14" s="147"/>
      <c r="CY14" s="147"/>
      <c r="CZ14" s="148"/>
      <c r="DA14" s="148"/>
      <c r="DB14" s="148"/>
      <c r="DC14" s="148"/>
      <c r="DD14" s="148"/>
      <c r="DE14" s="148"/>
      <c r="DF14" s="148"/>
      <c r="DG14" s="148"/>
      <c r="DH14" s="148"/>
      <c r="DI14" s="148"/>
      <c r="DJ14" s="148"/>
      <c r="DK14" s="148"/>
      <c r="DL14" s="148"/>
      <c r="DM14" s="147"/>
      <c r="DN14" s="147"/>
      <c r="DO14" s="148"/>
      <c r="DP14" s="148"/>
      <c r="DQ14" s="148"/>
      <c r="DR14" s="148"/>
      <c r="DS14" s="148"/>
      <c r="DT14" s="148"/>
      <c r="DU14" s="148"/>
      <c r="DV14" s="148"/>
      <c r="DW14" s="148"/>
      <c r="DX14" s="148"/>
      <c r="DY14" s="148"/>
      <c r="DZ14" s="148"/>
      <c r="EA14" s="148"/>
      <c r="EB14" s="147"/>
      <c r="EC14" s="147"/>
      <c r="ED14" s="148"/>
      <c r="EE14" s="148"/>
      <c r="EF14" s="148"/>
      <c r="EG14" s="148"/>
      <c r="EH14" s="148"/>
      <c r="EI14" s="148"/>
      <c r="EJ14" s="148"/>
      <c r="EK14" s="148"/>
      <c r="EL14" s="148"/>
      <c r="EM14" s="148"/>
      <c r="EN14" s="148"/>
      <c r="EO14" s="148"/>
      <c r="EP14" s="148"/>
      <c r="EQ14" s="147"/>
      <c r="ER14" s="147"/>
      <c r="ES14" s="148"/>
      <c r="ET14" s="148"/>
      <c r="EU14" s="148"/>
      <c r="EV14" s="148"/>
      <c r="EW14" s="148"/>
      <c r="EX14" s="148"/>
      <c r="EY14" s="148"/>
      <c r="EZ14" s="148"/>
      <c r="FA14" s="148"/>
      <c r="FB14" s="148"/>
      <c r="FC14" s="148"/>
      <c r="FD14" s="148"/>
      <c r="FE14" s="148"/>
      <c r="FF14" s="147"/>
      <c r="FG14" s="147"/>
      <c r="FH14" s="148"/>
      <c r="FI14" s="148"/>
      <c r="FJ14" s="148"/>
      <c r="FK14" s="148"/>
      <c r="FL14" s="148"/>
      <c r="FM14" s="148"/>
      <c r="FN14" s="148"/>
      <c r="FO14" s="148"/>
      <c r="FP14" s="148"/>
      <c r="FQ14" s="148"/>
      <c r="FR14" s="148"/>
      <c r="FS14" s="148"/>
      <c r="FT14" s="148"/>
      <c r="FU14" s="147"/>
      <c r="FV14" s="147"/>
      <c r="FW14" s="148"/>
      <c r="FX14" s="148"/>
      <c r="FY14" s="148"/>
      <c r="FZ14" s="148"/>
      <c r="GA14" s="148"/>
      <c r="GB14" s="148"/>
      <c r="GC14" s="148"/>
      <c r="GD14" s="148"/>
    </row>
    <row r="15" spans="1:186" s="149" customFormat="1" ht="12.75" customHeight="1" x14ac:dyDescent="0.35">
      <c r="A15" s="146"/>
      <c r="B15" s="271" t="s">
        <v>107</v>
      </c>
      <c r="C15" s="180">
        <v>1062248.4980000001</v>
      </c>
      <c r="D15" s="152">
        <v>964122.78</v>
      </c>
      <c r="E15" s="152">
        <v>67563.988000000012</v>
      </c>
      <c r="F15" s="181">
        <v>30561.73</v>
      </c>
      <c r="G15" s="180">
        <v>1211680.442</v>
      </c>
      <c r="H15" s="152">
        <v>97196.174999999988</v>
      </c>
      <c r="I15" s="152">
        <v>809226.179</v>
      </c>
      <c r="J15" s="152">
        <v>287427.788</v>
      </c>
      <c r="K15" s="272">
        <v>17830.3</v>
      </c>
      <c r="L15" s="229"/>
      <c r="M15" s="147"/>
      <c r="N15" s="148"/>
      <c r="O15" s="148"/>
      <c r="P15" s="148"/>
      <c r="Q15" s="148"/>
      <c r="R15" s="148"/>
      <c r="S15" s="148"/>
      <c r="T15" s="148"/>
      <c r="U15" s="148"/>
      <c r="V15" s="148"/>
      <c r="W15" s="148"/>
      <c r="X15" s="148"/>
      <c r="Y15" s="148"/>
      <c r="Z15" s="148"/>
      <c r="AA15" s="147"/>
      <c r="AB15" s="147"/>
      <c r="AC15" s="148"/>
      <c r="AD15" s="148"/>
      <c r="AE15" s="148"/>
      <c r="AF15" s="148"/>
      <c r="AG15" s="148"/>
      <c r="AH15" s="148"/>
      <c r="AI15" s="148"/>
      <c r="AJ15" s="148"/>
      <c r="AK15" s="148"/>
      <c r="AL15" s="148"/>
      <c r="AM15" s="148"/>
      <c r="AN15" s="148"/>
      <c r="AO15" s="148"/>
      <c r="AP15" s="147"/>
      <c r="AQ15" s="147"/>
      <c r="AR15" s="148"/>
      <c r="AS15" s="148"/>
      <c r="AT15" s="148"/>
      <c r="AU15" s="148"/>
      <c r="AV15" s="148"/>
      <c r="AW15" s="148"/>
      <c r="AX15" s="148"/>
      <c r="AY15" s="148"/>
      <c r="AZ15" s="148"/>
      <c r="BA15" s="148"/>
      <c r="BB15" s="148"/>
      <c r="BC15" s="148"/>
      <c r="BD15" s="148"/>
      <c r="BE15" s="147"/>
      <c r="BF15" s="147"/>
      <c r="BG15" s="148"/>
      <c r="BH15" s="148"/>
      <c r="BI15" s="148"/>
      <c r="BJ15" s="148"/>
      <c r="BK15" s="148"/>
      <c r="BL15" s="148"/>
      <c r="BM15" s="148"/>
      <c r="BN15" s="148"/>
      <c r="BO15" s="148"/>
      <c r="BP15" s="148"/>
      <c r="BQ15" s="148"/>
      <c r="BR15" s="148"/>
      <c r="BS15" s="148"/>
      <c r="BT15" s="147"/>
      <c r="BU15" s="147"/>
      <c r="BV15" s="148"/>
      <c r="BW15" s="148"/>
      <c r="BX15" s="148"/>
      <c r="BY15" s="148"/>
      <c r="BZ15" s="148"/>
      <c r="CA15" s="148"/>
      <c r="CB15" s="148"/>
      <c r="CC15" s="148"/>
      <c r="CD15" s="148"/>
      <c r="CE15" s="148"/>
      <c r="CF15" s="148"/>
      <c r="CG15" s="148"/>
      <c r="CH15" s="148"/>
      <c r="CI15" s="147"/>
      <c r="CJ15" s="147"/>
      <c r="CK15" s="148"/>
      <c r="CL15" s="148"/>
      <c r="CM15" s="148"/>
      <c r="CN15" s="148"/>
      <c r="CO15" s="148"/>
      <c r="CP15" s="148"/>
      <c r="CQ15" s="148"/>
      <c r="CR15" s="148"/>
      <c r="CS15" s="148"/>
      <c r="CT15" s="148"/>
      <c r="CU15" s="148"/>
      <c r="CV15" s="148"/>
      <c r="CW15" s="148"/>
      <c r="CX15" s="147"/>
      <c r="CY15" s="147"/>
      <c r="CZ15" s="148"/>
      <c r="DA15" s="148"/>
      <c r="DB15" s="148"/>
      <c r="DC15" s="148"/>
      <c r="DD15" s="148"/>
      <c r="DE15" s="148"/>
      <c r="DF15" s="148"/>
      <c r="DG15" s="148"/>
      <c r="DH15" s="148"/>
      <c r="DI15" s="148"/>
      <c r="DJ15" s="148"/>
      <c r="DK15" s="148"/>
      <c r="DL15" s="148"/>
      <c r="DM15" s="147"/>
      <c r="DN15" s="147"/>
      <c r="DO15" s="148"/>
      <c r="DP15" s="148"/>
      <c r="DQ15" s="148"/>
      <c r="DR15" s="148"/>
      <c r="DS15" s="148"/>
      <c r="DT15" s="148"/>
      <c r="DU15" s="148"/>
      <c r="DV15" s="148"/>
      <c r="DW15" s="148"/>
      <c r="DX15" s="148"/>
      <c r="DY15" s="148"/>
      <c r="DZ15" s="148"/>
      <c r="EA15" s="148"/>
      <c r="EB15" s="147"/>
      <c r="EC15" s="147"/>
      <c r="ED15" s="148"/>
      <c r="EE15" s="148"/>
      <c r="EF15" s="148"/>
      <c r="EG15" s="148"/>
      <c r="EH15" s="148"/>
      <c r="EI15" s="148"/>
      <c r="EJ15" s="148"/>
      <c r="EK15" s="148"/>
      <c r="EL15" s="148"/>
      <c r="EM15" s="148"/>
      <c r="EN15" s="148"/>
      <c r="EO15" s="148"/>
      <c r="EP15" s="148"/>
      <c r="EQ15" s="147"/>
      <c r="ER15" s="147"/>
      <c r="ES15" s="148"/>
      <c r="ET15" s="148"/>
      <c r="EU15" s="148"/>
      <c r="EV15" s="148"/>
      <c r="EW15" s="148"/>
      <c r="EX15" s="148"/>
      <c r="EY15" s="148"/>
      <c r="EZ15" s="148"/>
      <c r="FA15" s="148"/>
      <c r="FB15" s="148"/>
      <c r="FC15" s="148"/>
      <c r="FD15" s="148"/>
      <c r="FE15" s="148"/>
      <c r="FF15" s="147"/>
      <c r="FG15" s="147"/>
      <c r="FH15" s="148"/>
      <c r="FI15" s="148"/>
      <c r="FJ15" s="148"/>
      <c r="FK15" s="148"/>
      <c r="FL15" s="148"/>
      <c r="FM15" s="148"/>
      <c r="FN15" s="148"/>
      <c r="FO15" s="148"/>
      <c r="FP15" s="148"/>
      <c r="FQ15" s="148"/>
      <c r="FR15" s="148"/>
      <c r="FS15" s="148"/>
      <c r="FT15" s="148"/>
      <c r="FU15" s="147"/>
      <c r="FV15" s="147"/>
      <c r="FW15" s="148"/>
      <c r="FX15" s="148"/>
      <c r="FY15" s="148"/>
      <c r="FZ15" s="148"/>
      <c r="GA15" s="148"/>
      <c r="GB15" s="148"/>
      <c r="GC15" s="148"/>
      <c r="GD15" s="148"/>
    </row>
    <row r="16" spans="1:186" s="149" customFormat="1" ht="12.75" customHeight="1" x14ac:dyDescent="0.35">
      <c r="A16" s="146"/>
      <c r="B16" s="271" t="s">
        <v>108</v>
      </c>
      <c r="C16" s="180">
        <v>1609546.03</v>
      </c>
      <c r="D16" s="152">
        <v>1343535.5929999999</v>
      </c>
      <c r="E16" s="152">
        <v>178520.46400000001</v>
      </c>
      <c r="F16" s="181">
        <v>87489.972999999984</v>
      </c>
      <c r="G16" s="180">
        <v>2621723.0070000002</v>
      </c>
      <c r="H16" s="152">
        <v>200174.11900000001</v>
      </c>
      <c r="I16" s="152">
        <v>1764011.7679999999</v>
      </c>
      <c r="J16" s="152">
        <v>615568.54200000002</v>
      </c>
      <c r="K16" s="272">
        <v>41968.578000000001</v>
      </c>
      <c r="L16" s="229"/>
      <c r="M16" s="147"/>
      <c r="N16" s="148"/>
      <c r="O16" s="148"/>
      <c r="P16" s="148"/>
      <c r="Q16" s="148"/>
      <c r="R16" s="148"/>
      <c r="S16" s="148"/>
      <c r="T16" s="148"/>
      <c r="U16" s="148"/>
      <c r="V16" s="148"/>
      <c r="W16" s="148"/>
      <c r="X16" s="148"/>
      <c r="Y16" s="148"/>
      <c r="Z16" s="148"/>
      <c r="AA16" s="147"/>
      <c r="AB16" s="147"/>
      <c r="AC16" s="148"/>
      <c r="AD16" s="148"/>
      <c r="AE16" s="148"/>
      <c r="AF16" s="148"/>
      <c r="AG16" s="148"/>
      <c r="AH16" s="148"/>
      <c r="AI16" s="148"/>
      <c r="AJ16" s="148"/>
      <c r="AK16" s="148"/>
      <c r="AL16" s="148"/>
      <c r="AM16" s="148"/>
      <c r="AN16" s="148"/>
      <c r="AO16" s="148"/>
      <c r="AP16" s="147"/>
      <c r="AQ16" s="147"/>
      <c r="AR16" s="148"/>
      <c r="AS16" s="148"/>
      <c r="AT16" s="148"/>
      <c r="AU16" s="148"/>
      <c r="AV16" s="148"/>
      <c r="AW16" s="148"/>
      <c r="AX16" s="148"/>
      <c r="AY16" s="148"/>
      <c r="AZ16" s="148"/>
      <c r="BA16" s="148"/>
      <c r="BB16" s="148"/>
      <c r="BC16" s="148"/>
      <c r="BD16" s="148"/>
      <c r="BE16" s="147"/>
      <c r="BF16" s="147"/>
      <c r="BG16" s="148"/>
      <c r="BH16" s="148"/>
      <c r="BI16" s="148"/>
      <c r="BJ16" s="148"/>
      <c r="BK16" s="148"/>
      <c r="BL16" s="148"/>
      <c r="BM16" s="148"/>
      <c r="BN16" s="148"/>
      <c r="BO16" s="148"/>
      <c r="BP16" s="148"/>
      <c r="BQ16" s="148"/>
      <c r="BR16" s="148"/>
      <c r="BS16" s="148"/>
      <c r="BT16" s="147"/>
      <c r="BU16" s="147"/>
      <c r="BV16" s="148"/>
      <c r="BW16" s="148"/>
      <c r="BX16" s="148"/>
      <c r="BY16" s="148"/>
      <c r="BZ16" s="148"/>
      <c r="CA16" s="148"/>
      <c r="CB16" s="148"/>
      <c r="CC16" s="148"/>
      <c r="CD16" s="148"/>
      <c r="CE16" s="148"/>
      <c r="CF16" s="148"/>
      <c r="CG16" s="148"/>
      <c r="CH16" s="148"/>
      <c r="CI16" s="147"/>
      <c r="CJ16" s="147"/>
      <c r="CK16" s="148"/>
      <c r="CL16" s="148"/>
      <c r="CM16" s="148"/>
      <c r="CN16" s="148"/>
      <c r="CO16" s="148"/>
      <c r="CP16" s="148"/>
      <c r="CQ16" s="148"/>
      <c r="CR16" s="148"/>
      <c r="CS16" s="148"/>
      <c r="CT16" s="148"/>
      <c r="CU16" s="148"/>
      <c r="CV16" s="148"/>
      <c r="CW16" s="148"/>
      <c r="CX16" s="147"/>
      <c r="CY16" s="147"/>
      <c r="CZ16" s="148"/>
      <c r="DA16" s="148"/>
      <c r="DB16" s="148"/>
      <c r="DC16" s="148"/>
      <c r="DD16" s="148"/>
      <c r="DE16" s="148"/>
      <c r="DF16" s="148"/>
      <c r="DG16" s="148"/>
      <c r="DH16" s="148"/>
      <c r="DI16" s="148"/>
      <c r="DJ16" s="148"/>
      <c r="DK16" s="148"/>
      <c r="DL16" s="148"/>
      <c r="DM16" s="147"/>
      <c r="DN16" s="147"/>
      <c r="DO16" s="148"/>
      <c r="DP16" s="148"/>
      <c r="DQ16" s="148"/>
      <c r="DR16" s="148"/>
      <c r="DS16" s="148"/>
      <c r="DT16" s="148"/>
      <c r="DU16" s="148"/>
      <c r="DV16" s="148"/>
      <c r="DW16" s="148"/>
      <c r="DX16" s="148"/>
      <c r="DY16" s="148"/>
      <c r="DZ16" s="148"/>
      <c r="EA16" s="148"/>
      <c r="EB16" s="147"/>
      <c r="EC16" s="147"/>
      <c r="ED16" s="148"/>
      <c r="EE16" s="148"/>
      <c r="EF16" s="148"/>
      <c r="EG16" s="148"/>
      <c r="EH16" s="148"/>
      <c r="EI16" s="148"/>
      <c r="EJ16" s="148"/>
      <c r="EK16" s="148"/>
      <c r="EL16" s="148"/>
      <c r="EM16" s="148"/>
      <c r="EN16" s="148"/>
      <c r="EO16" s="148"/>
      <c r="EP16" s="148"/>
      <c r="EQ16" s="147"/>
      <c r="ER16" s="147"/>
      <c r="ES16" s="148"/>
      <c r="ET16" s="148"/>
      <c r="EU16" s="148"/>
      <c r="EV16" s="148"/>
      <c r="EW16" s="148"/>
      <c r="EX16" s="148"/>
      <c r="EY16" s="148"/>
      <c r="EZ16" s="148"/>
      <c r="FA16" s="148"/>
      <c r="FB16" s="148"/>
      <c r="FC16" s="148"/>
      <c r="FD16" s="148"/>
      <c r="FE16" s="148"/>
      <c r="FF16" s="147"/>
      <c r="FG16" s="147"/>
      <c r="FH16" s="148"/>
      <c r="FI16" s="148"/>
      <c r="FJ16" s="148"/>
      <c r="FK16" s="148"/>
      <c r="FL16" s="148"/>
      <c r="FM16" s="148"/>
      <c r="FN16" s="148"/>
      <c r="FO16" s="148"/>
      <c r="FP16" s="148"/>
      <c r="FQ16" s="148"/>
      <c r="FR16" s="148"/>
      <c r="FS16" s="148"/>
      <c r="FT16" s="148"/>
      <c r="FU16" s="147"/>
      <c r="FV16" s="147"/>
      <c r="FW16" s="148"/>
      <c r="FX16" s="148"/>
      <c r="FY16" s="148"/>
      <c r="FZ16" s="148"/>
      <c r="GA16" s="148"/>
      <c r="GB16" s="148"/>
      <c r="GC16" s="148"/>
      <c r="GD16" s="148"/>
    </row>
    <row r="17" spans="1:186" s="149" customFormat="1" ht="12.75" customHeight="1" x14ac:dyDescent="0.35">
      <c r="A17" s="146"/>
      <c r="B17" s="275" t="s">
        <v>109</v>
      </c>
      <c r="C17" s="180">
        <v>3718027.9330000002</v>
      </c>
      <c r="D17" s="152">
        <v>2322567.8810000001</v>
      </c>
      <c r="E17" s="152">
        <v>1214679.0349999999</v>
      </c>
      <c r="F17" s="181">
        <v>180781.01699999999</v>
      </c>
      <c r="G17" s="180">
        <v>4103529.0670000003</v>
      </c>
      <c r="H17" s="151">
        <v>310965.84600000002</v>
      </c>
      <c r="I17" s="151">
        <v>2738915.202</v>
      </c>
      <c r="J17" s="151">
        <v>990867.56900000002</v>
      </c>
      <c r="K17" s="276">
        <v>62780.45</v>
      </c>
      <c r="L17" s="229"/>
      <c r="M17" s="147"/>
      <c r="N17" s="148"/>
      <c r="O17" s="148"/>
      <c r="P17" s="148"/>
      <c r="Q17" s="148"/>
      <c r="R17" s="148"/>
      <c r="S17" s="148"/>
      <c r="T17" s="148"/>
      <c r="U17" s="148"/>
      <c r="V17" s="148"/>
      <c r="W17" s="148"/>
      <c r="X17" s="148"/>
      <c r="Y17" s="148"/>
      <c r="Z17" s="148"/>
      <c r="AA17" s="147"/>
      <c r="AB17" s="147"/>
      <c r="AC17" s="148"/>
      <c r="AD17" s="148"/>
      <c r="AE17" s="148"/>
      <c r="AF17" s="148"/>
      <c r="AG17" s="148"/>
      <c r="AH17" s="148"/>
      <c r="AI17" s="148"/>
      <c r="AJ17" s="148"/>
      <c r="AK17" s="148"/>
      <c r="AL17" s="148"/>
      <c r="AM17" s="148"/>
      <c r="AN17" s="148"/>
      <c r="AO17" s="148"/>
      <c r="AP17" s="147"/>
      <c r="AQ17" s="147"/>
      <c r="AR17" s="148"/>
      <c r="AS17" s="148"/>
      <c r="AT17" s="148"/>
      <c r="AU17" s="148"/>
      <c r="AV17" s="148"/>
      <c r="AW17" s="148"/>
      <c r="AX17" s="148"/>
      <c r="AY17" s="148"/>
      <c r="AZ17" s="148"/>
      <c r="BA17" s="148"/>
      <c r="BB17" s="148"/>
      <c r="BC17" s="148"/>
      <c r="BD17" s="148"/>
      <c r="BE17" s="147"/>
      <c r="BF17" s="147"/>
      <c r="BG17" s="148"/>
      <c r="BH17" s="148"/>
      <c r="BI17" s="148"/>
      <c r="BJ17" s="148"/>
      <c r="BK17" s="148"/>
      <c r="BL17" s="148"/>
      <c r="BM17" s="148"/>
      <c r="BN17" s="148"/>
      <c r="BO17" s="148"/>
      <c r="BP17" s="148"/>
      <c r="BQ17" s="148"/>
      <c r="BR17" s="148"/>
      <c r="BS17" s="148"/>
      <c r="BT17" s="147"/>
      <c r="BU17" s="147"/>
      <c r="BV17" s="148"/>
      <c r="BW17" s="148"/>
      <c r="BX17" s="148"/>
      <c r="BY17" s="148"/>
      <c r="BZ17" s="148"/>
      <c r="CA17" s="148"/>
      <c r="CB17" s="148"/>
      <c r="CC17" s="148"/>
      <c r="CD17" s="148"/>
      <c r="CE17" s="148"/>
      <c r="CF17" s="148"/>
      <c r="CG17" s="148"/>
      <c r="CH17" s="148"/>
      <c r="CI17" s="147"/>
      <c r="CJ17" s="147"/>
      <c r="CK17" s="148"/>
      <c r="CL17" s="148"/>
      <c r="CM17" s="148"/>
      <c r="CN17" s="148"/>
      <c r="CO17" s="148"/>
      <c r="CP17" s="148"/>
      <c r="CQ17" s="148"/>
      <c r="CR17" s="148"/>
      <c r="CS17" s="148"/>
      <c r="CT17" s="148"/>
      <c r="CU17" s="148"/>
      <c r="CV17" s="148"/>
      <c r="CW17" s="148"/>
      <c r="CX17" s="147"/>
      <c r="CY17" s="147"/>
      <c r="CZ17" s="148"/>
      <c r="DA17" s="148"/>
      <c r="DB17" s="148"/>
      <c r="DC17" s="148"/>
      <c r="DD17" s="148"/>
      <c r="DE17" s="148"/>
      <c r="DF17" s="148"/>
      <c r="DG17" s="148"/>
      <c r="DH17" s="148"/>
      <c r="DI17" s="148"/>
      <c r="DJ17" s="148"/>
      <c r="DK17" s="148"/>
      <c r="DL17" s="148"/>
      <c r="DM17" s="147"/>
      <c r="DN17" s="147"/>
      <c r="DO17" s="148"/>
      <c r="DP17" s="148"/>
      <c r="DQ17" s="148"/>
      <c r="DR17" s="148"/>
      <c r="DS17" s="148"/>
      <c r="DT17" s="148"/>
      <c r="DU17" s="148"/>
      <c r="DV17" s="148"/>
      <c r="DW17" s="148"/>
      <c r="DX17" s="148"/>
      <c r="DY17" s="148"/>
      <c r="DZ17" s="148"/>
      <c r="EA17" s="148"/>
      <c r="EB17" s="147"/>
      <c r="EC17" s="147"/>
      <c r="ED17" s="148"/>
      <c r="EE17" s="148"/>
      <c r="EF17" s="148"/>
      <c r="EG17" s="148"/>
      <c r="EH17" s="148"/>
      <c r="EI17" s="148"/>
      <c r="EJ17" s="148"/>
      <c r="EK17" s="148"/>
      <c r="EL17" s="148"/>
      <c r="EM17" s="148"/>
      <c r="EN17" s="148"/>
      <c r="EO17" s="148"/>
      <c r="EP17" s="148"/>
      <c r="EQ17" s="147"/>
      <c r="ER17" s="147"/>
      <c r="ES17" s="148"/>
      <c r="ET17" s="148"/>
      <c r="EU17" s="148"/>
      <c r="EV17" s="148"/>
      <c r="EW17" s="148"/>
      <c r="EX17" s="148"/>
      <c r="EY17" s="148"/>
      <c r="EZ17" s="148"/>
      <c r="FA17" s="148"/>
      <c r="FB17" s="148"/>
      <c r="FC17" s="148"/>
      <c r="FD17" s="148"/>
      <c r="FE17" s="148"/>
      <c r="FF17" s="147"/>
      <c r="FG17" s="147"/>
      <c r="FH17" s="148"/>
      <c r="FI17" s="148"/>
      <c r="FJ17" s="148"/>
      <c r="FK17" s="148"/>
      <c r="FL17" s="148"/>
      <c r="FM17" s="148"/>
      <c r="FN17" s="148"/>
      <c r="FO17" s="148"/>
      <c r="FP17" s="148"/>
      <c r="FQ17" s="148"/>
      <c r="FR17" s="148"/>
      <c r="FS17" s="148"/>
      <c r="FT17" s="148"/>
      <c r="FU17" s="147"/>
      <c r="FV17" s="147"/>
      <c r="FW17" s="148"/>
      <c r="FX17" s="148"/>
      <c r="FY17" s="148"/>
      <c r="FZ17" s="148"/>
      <c r="GA17" s="148"/>
      <c r="GB17" s="148"/>
      <c r="GC17" s="148"/>
      <c r="GD17" s="148"/>
    </row>
    <row r="18" spans="1:186" s="149" customFormat="1" ht="12.75" customHeight="1" x14ac:dyDescent="0.35">
      <c r="A18" s="146"/>
      <c r="B18" s="273" t="s">
        <v>110</v>
      </c>
      <c r="C18" s="239">
        <v>5110120.477</v>
      </c>
      <c r="D18" s="240">
        <v>3415910.3829999999</v>
      </c>
      <c r="E18" s="240">
        <v>1457779.74</v>
      </c>
      <c r="F18" s="241">
        <v>236430.35400000002</v>
      </c>
      <c r="G18" s="239">
        <v>6111916.8709999993</v>
      </c>
      <c r="H18" s="240">
        <v>424814.46499999997</v>
      </c>
      <c r="I18" s="240">
        <v>4209745.5069999993</v>
      </c>
      <c r="J18" s="240">
        <v>1384082.1850000001</v>
      </c>
      <c r="K18" s="274">
        <v>93274.714000000007</v>
      </c>
      <c r="L18" s="229"/>
      <c r="M18" s="147"/>
      <c r="N18" s="148"/>
      <c r="O18" s="148"/>
      <c r="P18" s="148"/>
      <c r="Q18" s="148"/>
      <c r="R18" s="148"/>
      <c r="S18" s="148"/>
      <c r="T18" s="148"/>
      <c r="U18" s="148"/>
      <c r="V18" s="148"/>
      <c r="W18" s="148"/>
      <c r="X18" s="148"/>
      <c r="Y18" s="148"/>
      <c r="Z18" s="148"/>
      <c r="AA18" s="147"/>
      <c r="AB18" s="147"/>
      <c r="AC18" s="148"/>
      <c r="AD18" s="148"/>
      <c r="AE18" s="148"/>
      <c r="AF18" s="148"/>
      <c r="AG18" s="148"/>
      <c r="AH18" s="148"/>
      <c r="AI18" s="148"/>
      <c r="AJ18" s="148"/>
      <c r="AK18" s="148"/>
      <c r="AL18" s="148"/>
      <c r="AM18" s="148"/>
      <c r="AN18" s="148"/>
      <c r="AO18" s="148"/>
      <c r="AP18" s="147"/>
      <c r="AQ18" s="147"/>
      <c r="AR18" s="148"/>
      <c r="AS18" s="148"/>
      <c r="AT18" s="148"/>
      <c r="AU18" s="148"/>
      <c r="AV18" s="148"/>
      <c r="AW18" s="148"/>
      <c r="AX18" s="148"/>
      <c r="AY18" s="148"/>
      <c r="AZ18" s="148"/>
      <c r="BA18" s="148"/>
      <c r="BB18" s="148"/>
      <c r="BC18" s="148"/>
      <c r="BD18" s="148"/>
      <c r="BE18" s="147"/>
      <c r="BF18" s="147"/>
      <c r="BG18" s="148"/>
      <c r="BH18" s="148"/>
      <c r="BI18" s="148"/>
      <c r="BJ18" s="148"/>
      <c r="BK18" s="148"/>
      <c r="BL18" s="148"/>
      <c r="BM18" s="148"/>
      <c r="BN18" s="148"/>
      <c r="BO18" s="148"/>
      <c r="BP18" s="148"/>
      <c r="BQ18" s="148"/>
      <c r="BR18" s="148"/>
      <c r="BS18" s="148"/>
      <c r="BT18" s="147"/>
      <c r="BU18" s="147"/>
      <c r="BV18" s="148"/>
      <c r="BW18" s="148"/>
      <c r="BX18" s="148"/>
      <c r="BY18" s="148"/>
      <c r="BZ18" s="148"/>
      <c r="CA18" s="148"/>
      <c r="CB18" s="148"/>
      <c r="CC18" s="148"/>
      <c r="CD18" s="148"/>
      <c r="CE18" s="148"/>
      <c r="CF18" s="148"/>
      <c r="CG18" s="148"/>
      <c r="CH18" s="148"/>
      <c r="CI18" s="147"/>
      <c r="CJ18" s="147"/>
      <c r="CK18" s="148"/>
      <c r="CL18" s="148"/>
      <c r="CM18" s="148"/>
      <c r="CN18" s="148"/>
      <c r="CO18" s="148"/>
      <c r="CP18" s="148"/>
      <c r="CQ18" s="148"/>
      <c r="CR18" s="148"/>
      <c r="CS18" s="148"/>
      <c r="CT18" s="148"/>
      <c r="CU18" s="148"/>
      <c r="CV18" s="148"/>
      <c r="CW18" s="148"/>
      <c r="CX18" s="147"/>
      <c r="CY18" s="147"/>
      <c r="CZ18" s="148"/>
      <c r="DA18" s="148"/>
      <c r="DB18" s="148"/>
      <c r="DC18" s="148"/>
      <c r="DD18" s="148"/>
      <c r="DE18" s="148"/>
      <c r="DF18" s="148"/>
      <c r="DG18" s="148"/>
      <c r="DH18" s="148"/>
      <c r="DI18" s="148"/>
      <c r="DJ18" s="148"/>
      <c r="DK18" s="148"/>
      <c r="DL18" s="148"/>
      <c r="DM18" s="147"/>
      <c r="DN18" s="147"/>
      <c r="DO18" s="148"/>
      <c r="DP18" s="148"/>
      <c r="DQ18" s="148"/>
      <c r="DR18" s="148"/>
      <c r="DS18" s="148"/>
      <c r="DT18" s="148"/>
      <c r="DU18" s="148"/>
      <c r="DV18" s="148"/>
      <c r="DW18" s="148"/>
      <c r="DX18" s="148"/>
      <c r="DY18" s="148"/>
      <c r="DZ18" s="148"/>
      <c r="EA18" s="148"/>
      <c r="EB18" s="147"/>
      <c r="EC18" s="147"/>
      <c r="ED18" s="148"/>
      <c r="EE18" s="148"/>
      <c r="EF18" s="148"/>
      <c r="EG18" s="148"/>
      <c r="EH18" s="148"/>
      <c r="EI18" s="148"/>
      <c r="EJ18" s="148"/>
      <c r="EK18" s="148"/>
      <c r="EL18" s="148"/>
      <c r="EM18" s="148"/>
      <c r="EN18" s="148"/>
      <c r="EO18" s="148"/>
      <c r="EP18" s="148"/>
      <c r="EQ18" s="147"/>
      <c r="ER18" s="147"/>
      <c r="ES18" s="148"/>
      <c r="ET18" s="148"/>
      <c r="EU18" s="148"/>
      <c r="EV18" s="148"/>
      <c r="EW18" s="148"/>
      <c r="EX18" s="148"/>
      <c r="EY18" s="148"/>
      <c r="EZ18" s="148"/>
      <c r="FA18" s="148"/>
      <c r="FB18" s="148"/>
      <c r="FC18" s="148"/>
      <c r="FD18" s="148"/>
      <c r="FE18" s="148"/>
      <c r="FF18" s="147"/>
      <c r="FG18" s="147"/>
      <c r="FH18" s="148"/>
      <c r="FI18" s="148"/>
      <c r="FJ18" s="148"/>
      <c r="FK18" s="148"/>
      <c r="FL18" s="148"/>
      <c r="FM18" s="148"/>
      <c r="FN18" s="148"/>
      <c r="FO18" s="148"/>
      <c r="FP18" s="148"/>
      <c r="FQ18" s="148"/>
      <c r="FR18" s="148"/>
      <c r="FS18" s="148"/>
      <c r="FT18" s="148"/>
      <c r="FU18" s="147"/>
      <c r="FV18" s="147"/>
      <c r="FW18" s="148"/>
      <c r="FX18" s="148"/>
      <c r="FY18" s="148"/>
      <c r="FZ18" s="148"/>
      <c r="GA18" s="148"/>
      <c r="GB18" s="148"/>
      <c r="GC18" s="148"/>
      <c r="GD18" s="148"/>
    </row>
    <row r="19" spans="1:186" s="149" customFormat="1" ht="12.75" customHeight="1" x14ac:dyDescent="0.35">
      <c r="A19" s="146"/>
      <c r="B19" s="271" t="s">
        <v>111</v>
      </c>
      <c r="C19" s="180">
        <v>1176821.6290000002</v>
      </c>
      <c r="D19" s="152">
        <v>1049283.963</v>
      </c>
      <c r="E19" s="152">
        <v>89464.37</v>
      </c>
      <c r="F19" s="181">
        <v>38073.295999999995</v>
      </c>
      <c r="G19" s="180">
        <v>1453966.1679999998</v>
      </c>
      <c r="H19" s="152">
        <v>117845.53700000001</v>
      </c>
      <c r="I19" s="152">
        <v>1013593.656</v>
      </c>
      <c r="J19" s="152">
        <v>303166.02400000003</v>
      </c>
      <c r="K19" s="272">
        <v>19360.950999999997</v>
      </c>
      <c r="L19" s="229"/>
      <c r="M19" s="147"/>
      <c r="N19" s="148"/>
      <c r="O19" s="148"/>
      <c r="P19" s="148"/>
      <c r="Q19" s="148"/>
      <c r="R19" s="148"/>
      <c r="S19" s="148"/>
      <c r="T19" s="148"/>
      <c r="U19" s="148"/>
      <c r="V19" s="148"/>
      <c r="W19" s="148"/>
      <c r="X19" s="148"/>
      <c r="Y19" s="148"/>
      <c r="Z19" s="148"/>
      <c r="AA19" s="147"/>
      <c r="AB19" s="147"/>
      <c r="AC19" s="148"/>
      <c r="AD19" s="148"/>
      <c r="AE19" s="148"/>
      <c r="AF19" s="148"/>
      <c r="AG19" s="148"/>
      <c r="AH19" s="148"/>
      <c r="AI19" s="148"/>
      <c r="AJ19" s="148"/>
      <c r="AK19" s="148"/>
      <c r="AL19" s="148"/>
      <c r="AM19" s="148"/>
      <c r="AN19" s="148"/>
      <c r="AO19" s="148"/>
      <c r="AP19" s="147"/>
      <c r="AQ19" s="147"/>
      <c r="AR19" s="148"/>
      <c r="AS19" s="148"/>
      <c r="AT19" s="148"/>
      <c r="AU19" s="148"/>
      <c r="AV19" s="148"/>
      <c r="AW19" s="148"/>
      <c r="AX19" s="148"/>
      <c r="AY19" s="148"/>
      <c r="AZ19" s="148"/>
      <c r="BA19" s="148"/>
      <c r="BB19" s="148"/>
      <c r="BC19" s="148"/>
      <c r="BD19" s="148"/>
      <c r="BE19" s="147"/>
      <c r="BF19" s="147"/>
      <c r="BG19" s="148"/>
      <c r="BH19" s="148"/>
      <c r="BI19" s="148"/>
      <c r="BJ19" s="148"/>
      <c r="BK19" s="148"/>
      <c r="BL19" s="148"/>
      <c r="BM19" s="148"/>
      <c r="BN19" s="148"/>
      <c r="BO19" s="148"/>
      <c r="BP19" s="148"/>
      <c r="BQ19" s="148"/>
      <c r="BR19" s="148"/>
      <c r="BS19" s="148"/>
      <c r="BT19" s="147"/>
      <c r="BU19" s="147"/>
      <c r="BV19" s="148"/>
      <c r="BW19" s="148"/>
      <c r="BX19" s="148"/>
      <c r="BY19" s="148"/>
      <c r="BZ19" s="148"/>
      <c r="CA19" s="148"/>
      <c r="CB19" s="148"/>
      <c r="CC19" s="148"/>
      <c r="CD19" s="148"/>
      <c r="CE19" s="148"/>
      <c r="CF19" s="148"/>
      <c r="CG19" s="148"/>
      <c r="CH19" s="148"/>
      <c r="CI19" s="147"/>
      <c r="CJ19" s="147"/>
      <c r="CK19" s="148"/>
      <c r="CL19" s="148"/>
      <c r="CM19" s="148"/>
      <c r="CN19" s="148"/>
      <c r="CO19" s="148"/>
      <c r="CP19" s="148"/>
      <c r="CQ19" s="148"/>
      <c r="CR19" s="148"/>
      <c r="CS19" s="148"/>
      <c r="CT19" s="148"/>
      <c r="CU19" s="148"/>
      <c r="CV19" s="148"/>
      <c r="CW19" s="148"/>
      <c r="CX19" s="147"/>
      <c r="CY19" s="147"/>
      <c r="CZ19" s="148"/>
      <c r="DA19" s="148"/>
      <c r="DB19" s="148"/>
      <c r="DC19" s="148"/>
      <c r="DD19" s="148"/>
      <c r="DE19" s="148"/>
      <c r="DF19" s="148"/>
      <c r="DG19" s="148"/>
      <c r="DH19" s="148"/>
      <c r="DI19" s="148"/>
      <c r="DJ19" s="148"/>
      <c r="DK19" s="148"/>
      <c r="DL19" s="148"/>
      <c r="DM19" s="147"/>
      <c r="DN19" s="147"/>
      <c r="DO19" s="148"/>
      <c r="DP19" s="148"/>
      <c r="DQ19" s="148"/>
      <c r="DR19" s="148"/>
      <c r="DS19" s="148"/>
      <c r="DT19" s="148"/>
      <c r="DU19" s="148"/>
      <c r="DV19" s="148"/>
      <c r="DW19" s="148"/>
      <c r="DX19" s="148"/>
      <c r="DY19" s="148"/>
      <c r="DZ19" s="148"/>
      <c r="EA19" s="148"/>
      <c r="EB19" s="147"/>
      <c r="EC19" s="147"/>
      <c r="ED19" s="148"/>
      <c r="EE19" s="148"/>
      <c r="EF19" s="148"/>
      <c r="EG19" s="148"/>
      <c r="EH19" s="148"/>
      <c r="EI19" s="148"/>
      <c r="EJ19" s="148"/>
      <c r="EK19" s="148"/>
      <c r="EL19" s="148"/>
      <c r="EM19" s="148"/>
      <c r="EN19" s="148"/>
      <c r="EO19" s="148"/>
      <c r="EP19" s="148"/>
      <c r="EQ19" s="147"/>
      <c r="ER19" s="147"/>
      <c r="ES19" s="148"/>
      <c r="ET19" s="148"/>
      <c r="EU19" s="148"/>
      <c r="EV19" s="148"/>
      <c r="EW19" s="148"/>
      <c r="EX19" s="148"/>
      <c r="EY19" s="148"/>
      <c r="EZ19" s="148"/>
      <c r="FA19" s="148"/>
      <c r="FB19" s="148"/>
      <c r="FC19" s="148"/>
      <c r="FD19" s="148"/>
      <c r="FE19" s="148"/>
      <c r="FF19" s="147"/>
      <c r="FG19" s="147"/>
      <c r="FH19" s="148"/>
      <c r="FI19" s="148"/>
      <c r="FJ19" s="148"/>
      <c r="FK19" s="148"/>
      <c r="FL19" s="148"/>
      <c r="FM19" s="148"/>
      <c r="FN19" s="148"/>
      <c r="FO19" s="148"/>
      <c r="FP19" s="148"/>
      <c r="FQ19" s="148"/>
      <c r="FR19" s="148"/>
      <c r="FS19" s="148"/>
      <c r="FT19" s="148"/>
      <c r="FU19" s="147"/>
      <c r="FV19" s="147"/>
      <c r="FW19" s="148"/>
      <c r="FX19" s="148"/>
      <c r="FY19" s="148"/>
      <c r="FZ19" s="148"/>
      <c r="GA19" s="148"/>
      <c r="GB19" s="148"/>
      <c r="GC19" s="148"/>
      <c r="GD19" s="148"/>
    </row>
    <row r="20" spans="1:186" s="149" customFormat="1" ht="12.75" customHeight="1" x14ac:dyDescent="0.35">
      <c r="A20" s="146"/>
      <c r="B20" s="271" t="s">
        <v>112</v>
      </c>
      <c r="C20" s="180">
        <v>1885278.862</v>
      </c>
      <c r="D20" s="152">
        <v>1487535.1089999999</v>
      </c>
      <c r="E20" s="152">
        <v>270760.09299999999</v>
      </c>
      <c r="F20" s="181">
        <v>126983.66</v>
      </c>
      <c r="G20" s="180">
        <v>2997576.3029999994</v>
      </c>
      <c r="H20" s="152">
        <v>235341.41899999999</v>
      </c>
      <c r="I20" s="152">
        <v>2032888.4709999999</v>
      </c>
      <c r="J20" s="152">
        <v>685013.65799999994</v>
      </c>
      <c r="K20" s="272">
        <v>44332.754999999997</v>
      </c>
      <c r="L20" s="229"/>
      <c r="M20" s="147"/>
      <c r="N20" s="148"/>
      <c r="O20" s="148"/>
      <c r="P20" s="148"/>
      <c r="Q20" s="148"/>
      <c r="R20" s="148"/>
      <c r="S20" s="148"/>
      <c r="T20" s="148"/>
      <c r="U20" s="148"/>
      <c r="V20" s="148"/>
      <c r="W20" s="148"/>
      <c r="X20" s="148"/>
      <c r="Y20" s="148"/>
      <c r="Z20" s="148"/>
      <c r="AA20" s="147"/>
      <c r="AB20" s="147"/>
      <c r="AC20" s="148"/>
      <c r="AD20" s="148"/>
      <c r="AE20" s="148"/>
      <c r="AF20" s="148"/>
      <c r="AG20" s="148"/>
      <c r="AH20" s="148"/>
      <c r="AI20" s="148"/>
      <c r="AJ20" s="148"/>
      <c r="AK20" s="148"/>
      <c r="AL20" s="148"/>
      <c r="AM20" s="148"/>
      <c r="AN20" s="148"/>
      <c r="AO20" s="148"/>
      <c r="AP20" s="147"/>
      <c r="AQ20" s="147"/>
      <c r="AR20" s="148"/>
      <c r="AS20" s="148"/>
      <c r="AT20" s="148"/>
      <c r="AU20" s="148"/>
      <c r="AV20" s="148"/>
      <c r="AW20" s="148"/>
      <c r="AX20" s="148"/>
      <c r="AY20" s="148"/>
      <c r="AZ20" s="148"/>
      <c r="BA20" s="148"/>
      <c r="BB20" s="148"/>
      <c r="BC20" s="148"/>
      <c r="BD20" s="148"/>
      <c r="BE20" s="147"/>
      <c r="BF20" s="147"/>
      <c r="BG20" s="148"/>
      <c r="BH20" s="148"/>
      <c r="BI20" s="148"/>
      <c r="BJ20" s="148"/>
      <c r="BK20" s="148"/>
      <c r="BL20" s="148"/>
      <c r="BM20" s="148"/>
      <c r="BN20" s="148"/>
      <c r="BO20" s="148"/>
      <c r="BP20" s="148"/>
      <c r="BQ20" s="148"/>
      <c r="BR20" s="148"/>
      <c r="BS20" s="148"/>
      <c r="BT20" s="147"/>
      <c r="BU20" s="147"/>
      <c r="BV20" s="148"/>
      <c r="BW20" s="148"/>
      <c r="BX20" s="148"/>
      <c r="BY20" s="148"/>
      <c r="BZ20" s="148"/>
      <c r="CA20" s="148"/>
      <c r="CB20" s="148"/>
      <c r="CC20" s="148"/>
      <c r="CD20" s="148"/>
      <c r="CE20" s="148"/>
      <c r="CF20" s="148"/>
      <c r="CG20" s="148"/>
      <c r="CH20" s="148"/>
      <c r="CI20" s="147"/>
      <c r="CJ20" s="147"/>
      <c r="CK20" s="148"/>
      <c r="CL20" s="148"/>
      <c r="CM20" s="148"/>
      <c r="CN20" s="148"/>
      <c r="CO20" s="148"/>
      <c r="CP20" s="148"/>
      <c r="CQ20" s="148"/>
      <c r="CR20" s="148"/>
      <c r="CS20" s="148"/>
      <c r="CT20" s="148"/>
      <c r="CU20" s="148"/>
      <c r="CV20" s="148"/>
      <c r="CW20" s="148"/>
      <c r="CX20" s="147"/>
      <c r="CY20" s="147"/>
      <c r="CZ20" s="148"/>
      <c r="DA20" s="148"/>
      <c r="DB20" s="148"/>
      <c r="DC20" s="148"/>
      <c r="DD20" s="148"/>
      <c r="DE20" s="148"/>
      <c r="DF20" s="148"/>
      <c r="DG20" s="148"/>
      <c r="DH20" s="148"/>
      <c r="DI20" s="148"/>
      <c r="DJ20" s="148"/>
      <c r="DK20" s="148"/>
      <c r="DL20" s="148"/>
      <c r="DM20" s="147"/>
      <c r="DN20" s="147"/>
      <c r="DO20" s="148"/>
      <c r="DP20" s="148"/>
      <c r="DQ20" s="148"/>
      <c r="DR20" s="148"/>
      <c r="DS20" s="148"/>
      <c r="DT20" s="148"/>
      <c r="DU20" s="148"/>
      <c r="DV20" s="148"/>
      <c r="DW20" s="148"/>
      <c r="DX20" s="148"/>
      <c r="DY20" s="148"/>
      <c r="DZ20" s="148"/>
      <c r="EA20" s="148"/>
      <c r="EB20" s="147"/>
      <c r="EC20" s="147"/>
      <c r="ED20" s="148"/>
      <c r="EE20" s="148"/>
      <c r="EF20" s="148"/>
      <c r="EG20" s="148"/>
      <c r="EH20" s="148"/>
      <c r="EI20" s="148"/>
      <c r="EJ20" s="148"/>
      <c r="EK20" s="148"/>
      <c r="EL20" s="148"/>
      <c r="EM20" s="148"/>
      <c r="EN20" s="148"/>
      <c r="EO20" s="148"/>
      <c r="EP20" s="148"/>
      <c r="EQ20" s="147"/>
      <c r="ER20" s="147"/>
      <c r="ES20" s="148"/>
      <c r="ET20" s="148"/>
      <c r="EU20" s="148"/>
      <c r="EV20" s="148"/>
      <c r="EW20" s="148"/>
      <c r="EX20" s="148"/>
      <c r="EY20" s="148"/>
      <c r="EZ20" s="148"/>
      <c r="FA20" s="148"/>
      <c r="FB20" s="148"/>
      <c r="FC20" s="148"/>
      <c r="FD20" s="148"/>
      <c r="FE20" s="148"/>
      <c r="FF20" s="147"/>
      <c r="FG20" s="147"/>
      <c r="FH20" s="148"/>
      <c r="FI20" s="148"/>
      <c r="FJ20" s="148"/>
      <c r="FK20" s="148"/>
      <c r="FL20" s="148"/>
      <c r="FM20" s="148"/>
      <c r="FN20" s="148"/>
      <c r="FO20" s="148"/>
      <c r="FP20" s="148"/>
      <c r="FQ20" s="148"/>
      <c r="FR20" s="148"/>
      <c r="FS20" s="148"/>
      <c r="FT20" s="148"/>
      <c r="FU20" s="147"/>
      <c r="FV20" s="147"/>
      <c r="FW20" s="148"/>
      <c r="FX20" s="148"/>
      <c r="FY20" s="148"/>
      <c r="FZ20" s="148"/>
      <c r="GA20" s="148"/>
      <c r="GB20" s="148"/>
      <c r="GC20" s="148"/>
      <c r="GD20" s="148"/>
    </row>
    <row r="21" spans="1:186" s="149" customFormat="1" ht="12.75" customHeight="1" x14ac:dyDescent="0.35">
      <c r="A21" s="146"/>
      <c r="B21" s="275" t="s">
        <v>113</v>
      </c>
      <c r="C21" s="180">
        <v>4257261.3540000003</v>
      </c>
      <c r="D21" s="152">
        <v>2581106.2429999998</v>
      </c>
      <c r="E21" s="152">
        <v>1446742.0150000001</v>
      </c>
      <c r="F21" s="181">
        <v>229413.09599999999</v>
      </c>
      <c r="G21" s="180">
        <v>4504814.4040000001</v>
      </c>
      <c r="H21" s="151">
        <v>359664.33600000001</v>
      </c>
      <c r="I21" s="151">
        <v>3037088.8360000001</v>
      </c>
      <c r="J21" s="151">
        <v>1043212.3050000002</v>
      </c>
      <c r="K21" s="276">
        <v>64848.927000000003</v>
      </c>
      <c r="L21" s="229"/>
      <c r="M21" s="147"/>
      <c r="N21" s="148"/>
      <c r="O21" s="148"/>
      <c r="P21" s="148"/>
      <c r="Q21" s="148"/>
      <c r="R21" s="148"/>
      <c r="S21" s="148"/>
      <c r="T21" s="148"/>
      <c r="U21" s="148"/>
      <c r="V21" s="148"/>
      <c r="W21" s="148"/>
      <c r="X21" s="148"/>
      <c r="Y21" s="148"/>
      <c r="Z21" s="148"/>
      <c r="AA21" s="147"/>
      <c r="AB21" s="147"/>
      <c r="AC21" s="148"/>
      <c r="AD21" s="148"/>
      <c r="AE21" s="148"/>
      <c r="AF21" s="148"/>
      <c r="AG21" s="148"/>
      <c r="AH21" s="148"/>
      <c r="AI21" s="148"/>
      <c r="AJ21" s="148"/>
      <c r="AK21" s="148"/>
      <c r="AL21" s="148"/>
      <c r="AM21" s="148"/>
      <c r="AN21" s="148"/>
      <c r="AO21" s="148"/>
      <c r="AP21" s="147"/>
      <c r="AQ21" s="147"/>
      <c r="AR21" s="148"/>
      <c r="AS21" s="148"/>
      <c r="AT21" s="148"/>
      <c r="AU21" s="148"/>
      <c r="AV21" s="148"/>
      <c r="AW21" s="148"/>
      <c r="AX21" s="148"/>
      <c r="AY21" s="148"/>
      <c r="AZ21" s="148"/>
      <c r="BA21" s="148"/>
      <c r="BB21" s="148"/>
      <c r="BC21" s="148"/>
      <c r="BD21" s="148"/>
      <c r="BE21" s="147"/>
      <c r="BF21" s="147"/>
      <c r="BG21" s="148"/>
      <c r="BH21" s="148"/>
      <c r="BI21" s="148"/>
      <c r="BJ21" s="148"/>
      <c r="BK21" s="148"/>
      <c r="BL21" s="148"/>
      <c r="BM21" s="148"/>
      <c r="BN21" s="148"/>
      <c r="BO21" s="148"/>
      <c r="BP21" s="148"/>
      <c r="BQ21" s="148"/>
      <c r="BR21" s="148"/>
      <c r="BS21" s="148"/>
      <c r="BT21" s="147"/>
      <c r="BU21" s="147"/>
      <c r="BV21" s="148"/>
      <c r="BW21" s="148"/>
      <c r="BX21" s="148"/>
      <c r="BY21" s="148"/>
      <c r="BZ21" s="148"/>
      <c r="CA21" s="148"/>
      <c r="CB21" s="148"/>
      <c r="CC21" s="148"/>
      <c r="CD21" s="148"/>
      <c r="CE21" s="148"/>
      <c r="CF21" s="148"/>
      <c r="CG21" s="148"/>
      <c r="CH21" s="148"/>
      <c r="CI21" s="147"/>
      <c r="CJ21" s="147"/>
      <c r="CK21" s="148"/>
      <c r="CL21" s="148"/>
      <c r="CM21" s="148"/>
      <c r="CN21" s="148"/>
      <c r="CO21" s="148"/>
      <c r="CP21" s="148"/>
      <c r="CQ21" s="148"/>
      <c r="CR21" s="148"/>
      <c r="CS21" s="148"/>
      <c r="CT21" s="148"/>
      <c r="CU21" s="148"/>
      <c r="CV21" s="148"/>
      <c r="CW21" s="148"/>
      <c r="CX21" s="147"/>
      <c r="CY21" s="147"/>
      <c r="CZ21" s="148"/>
      <c r="DA21" s="148"/>
      <c r="DB21" s="148"/>
      <c r="DC21" s="148"/>
      <c r="DD21" s="148"/>
      <c r="DE21" s="148"/>
      <c r="DF21" s="148"/>
      <c r="DG21" s="148"/>
      <c r="DH21" s="148"/>
      <c r="DI21" s="148"/>
      <c r="DJ21" s="148"/>
      <c r="DK21" s="148"/>
      <c r="DL21" s="148"/>
      <c r="DM21" s="147"/>
      <c r="DN21" s="147"/>
      <c r="DO21" s="148"/>
      <c r="DP21" s="148"/>
      <c r="DQ21" s="148"/>
      <c r="DR21" s="148"/>
      <c r="DS21" s="148"/>
      <c r="DT21" s="148"/>
      <c r="DU21" s="148"/>
      <c r="DV21" s="148"/>
      <c r="DW21" s="148"/>
      <c r="DX21" s="148"/>
      <c r="DY21" s="148"/>
      <c r="DZ21" s="148"/>
      <c r="EA21" s="148"/>
      <c r="EB21" s="147"/>
      <c r="EC21" s="147"/>
      <c r="ED21" s="148"/>
      <c r="EE21" s="148"/>
      <c r="EF21" s="148"/>
      <c r="EG21" s="148"/>
      <c r="EH21" s="148"/>
      <c r="EI21" s="148"/>
      <c r="EJ21" s="148"/>
      <c r="EK21" s="148"/>
      <c r="EL21" s="148"/>
      <c r="EM21" s="148"/>
      <c r="EN21" s="148"/>
      <c r="EO21" s="148"/>
      <c r="EP21" s="148"/>
      <c r="EQ21" s="147"/>
      <c r="ER21" s="147"/>
      <c r="ES21" s="148"/>
      <c r="ET21" s="148"/>
      <c r="EU21" s="148"/>
      <c r="EV21" s="148"/>
      <c r="EW21" s="148"/>
      <c r="EX21" s="148"/>
      <c r="EY21" s="148"/>
      <c r="EZ21" s="148"/>
      <c r="FA21" s="148"/>
      <c r="FB21" s="148"/>
      <c r="FC21" s="148"/>
      <c r="FD21" s="148"/>
      <c r="FE21" s="148"/>
      <c r="FF21" s="147"/>
      <c r="FG21" s="147"/>
      <c r="FH21" s="148"/>
      <c r="FI21" s="148"/>
      <c r="FJ21" s="148"/>
      <c r="FK21" s="148"/>
      <c r="FL21" s="148"/>
      <c r="FM21" s="148"/>
      <c r="FN21" s="148"/>
      <c r="FO21" s="148"/>
      <c r="FP21" s="148"/>
      <c r="FQ21" s="148"/>
      <c r="FR21" s="148"/>
      <c r="FS21" s="148"/>
      <c r="FT21" s="148"/>
      <c r="FU21" s="147"/>
      <c r="FV21" s="147"/>
      <c r="FW21" s="148"/>
      <c r="FX21" s="148"/>
      <c r="FY21" s="148"/>
      <c r="FZ21" s="148"/>
      <c r="GA21" s="148"/>
      <c r="GB21" s="148"/>
      <c r="GC21" s="148"/>
      <c r="GD21" s="148"/>
    </row>
    <row r="22" spans="1:186" s="149" customFormat="1" ht="12.75" customHeight="1" x14ac:dyDescent="0.35">
      <c r="A22" s="146"/>
      <c r="B22" s="273" t="s">
        <v>114</v>
      </c>
      <c r="C22" s="239">
        <v>5748225.1030000001</v>
      </c>
      <c r="D22" s="240">
        <v>3768517.398</v>
      </c>
      <c r="E22" s="240">
        <v>1699735.888</v>
      </c>
      <c r="F22" s="241">
        <v>279971.81699999998</v>
      </c>
      <c r="G22" s="239">
        <v>6762176.3869999992</v>
      </c>
      <c r="H22" s="240">
        <v>506688.71100000001</v>
      </c>
      <c r="I22" s="240">
        <v>4710134.4169999994</v>
      </c>
      <c r="J22" s="240">
        <v>1449067.226</v>
      </c>
      <c r="K22" s="274">
        <v>96286.032999999996</v>
      </c>
      <c r="L22" s="229"/>
      <c r="M22" s="147"/>
      <c r="N22" s="148"/>
      <c r="O22" s="148"/>
      <c r="P22" s="148"/>
      <c r="Q22" s="148"/>
      <c r="R22" s="148"/>
      <c r="S22" s="148"/>
      <c r="T22" s="148"/>
      <c r="U22" s="148"/>
      <c r="V22" s="148"/>
      <c r="W22" s="148"/>
      <c r="X22" s="148"/>
      <c r="Y22" s="148"/>
      <c r="Z22" s="148"/>
      <c r="AA22" s="147"/>
      <c r="AB22" s="147"/>
      <c r="AC22" s="148"/>
      <c r="AD22" s="148"/>
      <c r="AE22" s="148"/>
      <c r="AF22" s="148"/>
      <c r="AG22" s="148"/>
      <c r="AH22" s="148"/>
      <c r="AI22" s="148"/>
      <c r="AJ22" s="148"/>
      <c r="AK22" s="148"/>
      <c r="AL22" s="148"/>
      <c r="AM22" s="148"/>
      <c r="AN22" s="148"/>
      <c r="AO22" s="148"/>
      <c r="AP22" s="147"/>
      <c r="AQ22" s="147"/>
      <c r="AR22" s="148"/>
      <c r="AS22" s="148"/>
      <c r="AT22" s="148"/>
      <c r="AU22" s="148"/>
      <c r="AV22" s="148"/>
      <c r="AW22" s="148"/>
      <c r="AX22" s="148"/>
      <c r="AY22" s="148"/>
      <c r="AZ22" s="148"/>
      <c r="BA22" s="148"/>
      <c r="BB22" s="148"/>
      <c r="BC22" s="148"/>
      <c r="BD22" s="148"/>
      <c r="BE22" s="147"/>
      <c r="BF22" s="147"/>
      <c r="BG22" s="148"/>
      <c r="BH22" s="148"/>
      <c r="BI22" s="148"/>
      <c r="BJ22" s="148"/>
      <c r="BK22" s="148"/>
      <c r="BL22" s="148"/>
      <c r="BM22" s="148"/>
      <c r="BN22" s="148"/>
      <c r="BO22" s="148"/>
      <c r="BP22" s="148"/>
      <c r="BQ22" s="148"/>
      <c r="BR22" s="148"/>
      <c r="BS22" s="148"/>
      <c r="BT22" s="147"/>
      <c r="BU22" s="147"/>
      <c r="BV22" s="148"/>
      <c r="BW22" s="148"/>
      <c r="BX22" s="148"/>
      <c r="BY22" s="148"/>
      <c r="BZ22" s="148"/>
      <c r="CA22" s="148"/>
      <c r="CB22" s="148"/>
      <c r="CC22" s="148"/>
      <c r="CD22" s="148"/>
      <c r="CE22" s="148"/>
      <c r="CF22" s="148"/>
      <c r="CG22" s="148"/>
      <c r="CH22" s="148"/>
      <c r="CI22" s="147"/>
      <c r="CJ22" s="147"/>
      <c r="CK22" s="148"/>
      <c r="CL22" s="148"/>
      <c r="CM22" s="148"/>
      <c r="CN22" s="148"/>
      <c r="CO22" s="148"/>
      <c r="CP22" s="148"/>
      <c r="CQ22" s="148"/>
      <c r="CR22" s="148"/>
      <c r="CS22" s="148"/>
      <c r="CT22" s="148"/>
      <c r="CU22" s="148"/>
      <c r="CV22" s="148"/>
      <c r="CW22" s="148"/>
      <c r="CX22" s="147"/>
      <c r="CY22" s="147"/>
      <c r="CZ22" s="148"/>
      <c r="DA22" s="148"/>
      <c r="DB22" s="148"/>
      <c r="DC22" s="148"/>
      <c r="DD22" s="148"/>
      <c r="DE22" s="148"/>
      <c r="DF22" s="148"/>
      <c r="DG22" s="148"/>
      <c r="DH22" s="148"/>
      <c r="DI22" s="148"/>
      <c r="DJ22" s="148"/>
      <c r="DK22" s="148"/>
      <c r="DL22" s="148"/>
      <c r="DM22" s="147"/>
      <c r="DN22" s="147"/>
      <c r="DO22" s="148"/>
      <c r="DP22" s="148"/>
      <c r="DQ22" s="148"/>
      <c r="DR22" s="148"/>
      <c r="DS22" s="148"/>
      <c r="DT22" s="148"/>
      <c r="DU22" s="148"/>
      <c r="DV22" s="148"/>
      <c r="DW22" s="148"/>
      <c r="DX22" s="148"/>
      <c r="DY22" s="148"/>
      <c r="DZ22" s="148"/>
      <c r="EA22" s="148"/>
      <c r="EB22" s="147"/>
      <c r="EC22" s="147"/>
      <c r="ED22" s="148"/>
      <c r="EE22" s="148"/>
      <c r="EF22" s="148"/>
      <c r="EG22" s="148"/>
      <c r="EH22" s="148"/>
      <c r="EI22" s="148"/>
      <c r="EJ22" s="148"/>
      <c r="EK22" s="148"/>
      <c r="EL22" s="148"/>
      <c r="EM22" s="148"/>
      <c r="EN22" s="148"/>
      <c r="EO22" s="148"/>
      <c r="EP22" s="148"/>
      <c r="EQ22" s="147"/>
      <c r="ER22" s="147"/>
      <c r="ES22" s="148"/>
      <c r="ET22" s="148"/>
      <c r="EU22" s="148"/>
      <c r="EV22" s="148"/>
      <c r="EW22" s="148"/>
      <c r="EX22" s="148"/>
      <c r="EY22" s="148"/>
      <c r="EZ22" s="148"/>
      <c r="FA22" s="148"/>
      <c r="FB22" s="148"/>
      <c r="FC22" s="148"/>
      <c r="FD22" s="148"/>
      <c r="FE22" s="148"/>
      <c r="FF22" s="147"/>
      <c r="FG22" s="147"/>
      <c r="FH22" s="148"/>
      <c r="FI22" s="148"/>
      <c r="FJ22" s="148"/>
      <c r="FK22" s="148"/>
      <c r="FL22" s="148"/>
      <c r="FM22" s="148"/>
      <c r="FN22" s="148"/>
      <c r="FO22" s="148"/>
      <c r="FP22" s="148"/>
      <c r="FQ22" s="148"/>
      <c r="FR22" s="148"/>
      <c r="FS22" s="148"/>
      <c r="FT22" s="148"/>
      <c r="FU22" s="147"/>
      <c r="FV22" s="147"/>
      <c r="FW22" s="148"/>
      <c r="FX22" s="148"/>
      <c r="FY22" s="148"/>
      <c r="FZ22" s="148"/>
      <c r="GA22" s="148"/>
      <c r="GB22" s="148"/>
      <c r="GC22" s="148"/>
      <c r="GD22" s="148"/>
    </row>
    <row r="23" spans="1:186" s="149" customFormat="1" ht="12.75" customHeight="1" x14ac:dyDescent="0.35">
      <c r="A23" s="146"/>
      <c r="B23" s="271" t="s">
        <v>115</v>
      </c>
      <c r="C23" s="180">
        <v>1345883.943</v>
      </c>
      <c r="D23" s="152">
        <v>1177647.206</v>
      </c>
      <c r="E23" s="152">
        <v>115465.935</v>
      </c>
      <c r="F23" s="181">
        <v>52770.801999999996</v>
      </c>
      <c r="G23" s="180">
        <v>1519741.101</v>
      </c>
      <c r="H23" s="152">
        <v>122784.41</v>
      </c>
      <c r="I23" s="152">
        <v>1060399.3810000001</v>
      </c>
      <c r="J23" s="152">
        <v>316426.52</v>
      </c>
      <c r="K23" s="272">
        <v>20130.79</v>
      </c>
      <c r="L23" s="229"/>
      <c r="M23" s="147"/>
      <c r="N23" s="148"/>
      <c r="O23" s="148"/>
      <c r="P23" s="148"/>
      <c r="Q23" s="148"/>
      <c r="R23" s="148"/>
      <c r="S23" s="148"/>
      <c r="T23" s="148"/>
      <c r="U23" s="148"/>
      <c r="V23" s="148"/>
      <c r="W23" s="148"/>
      <c r="X23" s="148"/>
      <c r="Y23" s="148"/>
      <c r="Z23" s="148"/>
      <c r="AA23" s="147"/>
      <c r="AB23" s="147"/>
      <c r="AC23" s="148"/>
      <c r="AD23" s="148"/>
      <c r="AE23" s="148"/>
      <c r="AF23" s="148"/>
      <c r="AG23" s="148"/>
      <c r="AH23" s="148"/>
      <c r="AI23" s="148"/>
      <c r="AJ23" s="148"/>
      <c r="AK23" s="148"/>
      <c r="AL23" s="148"/>
      <c r="AM23" s="148"/>
      <c r="AN23" s="148"/>
      <c r="AO23" s="148"/>
      <c r="AP23" s="147"/>
      <c r="AQ23" s="147"/>
      <c r="AR23" s="148"/>
      <c r="AS23" s="148"/>
      <c r="AT23" s="148"/>
      <c r="AU23" s="148"/>
      <c r="AV23" s="148"/>
      <c r="AW23" s="148"/>
      <c r="AX23" s="148"/>
      <c r="AY23" s="148"/>
      <c r="AZ23" s="148"/>
      <c r="BA23" s="148"/>
      <c r="BB23" s="148"/>
      <c r="BC23" s="148"/>
      <c r="BD23" s="148"/>
      <c r="BE23" s="147"/>
      <c r="BF23" s="147"/>
      <c r="BG23" s="148"/>
      <c r="BH23" s="148"/>
      <c r="BI23" s="148"/>
      <c r="BJ23" s="148"/>
      <c r="BK23" s="148"/>
      <c r="BL23" s="148"/>
      <c r="BM23" s="148"/>
      <c r="BN23" s="148"/>
      <c r="BO23" s="148"/>
      <c r="BP23" s="148"/>
      <c r="BQ23" s="148"/>
      <c r="BR23" s="148"/>
      <c r="BS23" s="148"/>
      <c r="BT23" s="147"/>
      <c r="BU23" s="147"/>
      <c r="BV23" s="148"/>
      <c r="BW23" s="148"/>
      <c r="BX23" s="148"/>
      <c r="BY23" s="148"/>
      <c r="BZ23" s="148"/>
      <c r="CA23" s="148"/>
      <c r="CB23" s="148"/>
      <c r="CC23" s="148"/>
      <c r="CD23" s="148"/>
      <c r="CE23" s="148"/>
      <c r="CF23" s="148"/>
      <c r="CG23" s="148"/>
      <c r="CH23" s="148"/>
      <c r="CI23" s="147"/>
      <c r="CJ23" s="147"/>
      <c r="CK23" s="148"/>
      <c r="CL23" s="148"/>
      <c r="CM23" s="148"/>
      <c r="CN23" s="148"/>
      <c r="CO23" s="148"/>
      <c r="CP23" s="148"/>
      <c r="CQ23" s="148"/>
      <c r="CR23" s="148"/>
      <c r="CS23" s="148"/>
      <c r="CT23" s="148"/>
      <c r="CU23" s="148"/>
      <c r="CV23" s="148"/>
      <c r="CW23" s="148"/>
      <c r="CX23" s="147"/>
      <c r="CY23" s="147"/>
      <c r="CZ23" s="148"/>
      <c r="DA23" s="148"/>
      <c r="DB23" s="148"/>
      <c r="DC23" s="148"/>
      <c r="DD23" s="148"/>
      <c r="DE23" s="148"/>
      <c r="DF23" s="148"/>
      <c r="DG23" s="148"/>
      <c r="DH23" s="148"/>
      <c r="DI23" s="148"/>
      <c r="DJ23" s="148"/>
      <c r="DK23" s="148"/>
      <c r="DL23" s="148"/>
      <c r="DM23" s="147"/>
      <c r="DN23" s="147"/>
      <c r="DO23" s="148"/>
      <c r="DP23" s="148"/>
      <c r="DQ23" s="148"/>
      <c r="DR23" s="148"/>
      <c r="DS23" s="148"/>
      <c r="DT23" s="148"/>
      <c r="DU23" s="148"/>
      <c r="DV23" s="148"/>
      <c r="DW23" s="148"/>
      <c r="DX23" s="148"/>
      <c r="DY23" s="148"/>
      <c r="DZ23" s="148"/>
      <c r="EA23" s="148"/>
      <c r="EB23" s="147"/>
      <c r="EC23" s="147"/>
      <c r="ED23" s="148"/>
      <c r="EE23" s="148"/>
      <c r="EF23" s="148"/>
      <c r="EG23" s="148"/>
      <c r="EH23" s="148"/>
      <c r="EI23" s="148"/>
      <c r="EJ23" s="148"/>
      <c r="EK23" s="148"/>
      <c r="EL23" s="148"/>
      <c r="EM23" s="148"/>
      <c r="EN23" s="148"/>
      <c r="EO23" s="148"/>
      <c r="EP23" s="148"/>
      <c r="EQ23" s="147"/>
      <c r="ER23" s="147"/>
      <c r="ES23" s="148"/>
      <c r="ET23" s="148"/>
      <c r="EU23" s="148"/>
      <c r="EV23" s="148"/>
      <c r="EW23" s="148"/>
      <c r="EX23" s="148"/>
      <c r="EY23" s="148"/>
      <c r="EZ23" s="148"/>
      <c r="FA23" s="148"/>
      <c r="FB23" s="148"/>
      <c r="FC23" s="148"/>
      <c r="FD23" s="148"/>
      <c r="FE23" s="148"/>
      <c r="FF23" s="147"/>
      <c r="FG23" s="147"/>
      <c r="FH23" s="148"/>
      <c r="FI23" s="148"/>
      <c r="FJ23" s="148"/>
      <c r="FK23" s="148"/>
      <c r="FL23" s="148"/>
      <c r="FM23" s="148"/>
      <c r="FN23" s="148"/>
      <c r="FO23" s="148"/>
      <c r="FP23" s="148"/>
      <c r="FQ23" s="148"/>
      <c r="FR23" s="148"/>
      <c r="FS23" s="148"/>
      <c r="FT23" s="148"/>
      <c r="FU23" s="147"/>
      <c r="FV23" s="147"/>
      <c r="FW23" s="148"/>
      <c r="FX23" s="148"/>
      <c r="FY23" s="148"/>
      <c r="FZ23" s="148"/>
      <c r="GA23" s="148"/>
      <c r="GB23" s="148"/>
      <c r="GC23" s="148"/>
      <c r="GD23" s="148"/>
    </row>
    <row r="24" spans="1:186" s="149" customFormat="1" ht="12.75" customHeight="1" x14ac:dyDescent="0.35">
      <c r="A24" s="146"/>
      <c r="B24" s="271" t="s">
        <v>116</v>
      </c>
      <c r="C24" s="180">
        <v>2202901.4619999998</v>
      </c>
      <c r="D24" s="152">
        <v>1708870.08</v>
      </c>
      <c r="E24" s="152">
        <v>312750.78899999999</v>
      </c>
      <c r="F24" s="181">
        <v>181280.59300000002</v>
      </c>
      <c r="G24" s="180">
        <v>3031111.0010000002</v>
      </c>
      <c r="H24" s="152">
        <v>234563.764</v>
      </c>
      <c r="I24" s="152">
        <v>2053385.7860000001</v>
      </c>
      <c r="J24" s="152">
        <v>696806.65599999996</v>
      </c>
      <c r="K24" s="272">
        <v>46354.795000000006</v>
      </c>
      <c r="L24" s="229"/>
      <c r="M24" s="147"/>
      <c r="N24" s="148"/>
      <c r="O24" s="148"/>
      <c r="P24" s="148"/>
      <c r="Q24" s="148"/>
      <c r="R24" s="148"/>
      <c r="S24" s="148"/>
      <c r="T24" s="148"/>
      <c r="U24" s="148"/>
      <c r="V24" s="148"/>
      <c r="W24" s="148"/>
      <c r="X24" s="148"/>
      <c r="Y24" s="148"/>
      <c r="Z24" s="148"/>
      <c r="AA24" s="147"/>
      <c r="AB24" s="147"/>
      <c r="AC24" s="148"/>
      <c r="AD24" s="148"/>
      <c r="AE24" s="148"/>
      <c r="AF24" s="148"/>
      <c r="AG24" s="148"/>
      <c r="AH24" s="148"/>
      <c r="AI24" s="148"/>
      <c r="AJ24" s="148"/>
      <c r="AK24" s="148"/>
      <c r="AL24" s="148"/>
      <c r="AM24" s="148"/>
      <c r="AN24" s="148"/>
      <c r="AO24" s="148"/>
      <c r="AP24" s="147"/>
      <c r="AQ24" s="147"/>
      <c r="AR24" s="148"/>
      <c r="AS24" s="148"/>
      <c r="AT24" s="148"/>
      <c r="AU24" s="148"/>
      <c r="AV24" s="148"/>
      <c r="AW24" s="148"/>
      <c r="AX24" s="148"/>
      <c r="AY24" s="148"/>
      <c r="AZ24" s="148"/>
      <c r="BA24" s="148"/>
      <c r="BB24" s="148"/>
      <c r="BC24" s="148"/>
      <c r="BD24" s="148"/>
      <c r="BE24" s="147"/>
      <c r="BF24" s="147"/>
      <c r="BG24" s="148"/>
      <c r="BH24" s="148"/>
      <c r="BI24" s="148"/>
      <c r="BJ24" s="148"/>
      <c r="BK24" s="148"/>
      <c r="BL24" s="148"/>
      <c r="BM24" s="148"/>
      <c r="BN24" s="148"/>
      <c r="BO24" s="148"/>
      <c r="BP24" s="148"/>
      <c r="BQ24" s="148"/>
      <c r="BR24" s="148"/>
      <c r="BS24" s="148"/>
      <c r="BT24" s="147"/>
      <c r="BU24" s="147"/>
      <c r="BV24" s="148"/>
      <c r="BW24" s="148"/>
      <c r="BX24" s="148"/>
      <c r="BY24" s="148"/>
      <c r="BZ24" s="148"/>
      <c r="CA24" s="148"/>
      <c r="CB24" s="148"/>
      <c r="CC24" s="148"/>
      <c r="CD24" s="148"/>
      <c r="CE24" s="148"/>
      <c r="CF24" s="148"/>
      <c r="CG24" s="148"/>
      <c r="CH24" s="148"/>
      <c r="CI24" s="147"/>
      <c r="CJ24" s="147"/>
      <c r="CK24" s="148"/>
      <c r="CL24" s="148"/>
      <c r="CM24" s="148"/>
      <c r="CN24" s="148"/>
      <c r="CO24" s="148"/>
      <c r="CP24" s="148"/>
      <c r="CQ24" s="148"/>
      <c r="CR24" s="148"/>
      <c r="CS24" s="148"/>
      <c r="CT24" s="148"/>
      <c r="CU24" s="148"/>
      <c r="CV24" s="148"/>
      <c r="CW24" s="148"/>
      <c r="CX24" s="147"/>
      <c r="CY24" s="147"/>
      <c r="CZ24" s="148"/>
      <c r="DA24" s="148"/>
      <c r="DB24" s="148"/>
      <c r="DC24" s="148"/>
      <c r="DD24" s="148"/>
      <c r="DE24" s="148"/>
      <c r="DF24" s="148"/>
      <c r="DG24" s="148"/>
      <c r="DH24" s="148"/>
      <c r="DI24" s="148"/>
      <c r="DJ24" s="148"/>
      <c r="DK24" s="148"/>
      <c r="DL24" s="148"/>
      <c r="DM24" s="147"/>
      <c r="DN24" s="147"/>
      <c r="DO24" s="148"/>
      <c r="DP24" s="148"/>
      <c r="DQ24" s="148"/>
      <c r="DR24" s="148"/>
      <c r="DS24" s="148"/>
      <c r="DT24" s="148"/>
      <c r="DU24" s="148"/>
      <c r="DV24" s="148"/>
      <c r="DW24" s="148"/>
      <c r="DX24" s="148"/>
      <c r="DY24" s="148"/>
      <c r="DZ24" s="148"/>
      <c r="EA24" s="148"/>
      <c r="EB24" s="147"/>
      <c r="EC24" s="147"/>
      <c r="ED24" s="148"/>
      <c r="EE24" s="148"/>
      <c r="EF24" s="148"/>
      <c r="EG24" s="148"/>
      <c r="EH24" s="148"/>
      <c r="EI24" s="148"/>
      <c r="EJ24" s="148"/>
      <c r="EK24" s="148"/>
      <c r="EL24" s="148"/>
      <c r="EM24" s="148"/>
      <c r="EN24" s="148"/>
      <c r="EO24" s="148"/>
      <c r="EP24" s="148"/>
      <c r="EQ24" s="147"/>
      <c r="ER24" s="147"/>
      <c r="ES24" s="148"/>
      <c r="ET24" s="148"/>
      <c r="EU24" s="148"/>
      <c r="EV24" s="148"/>
      <c r="EW24" s="148"/>
      <c r="EX24" s="148"/>
      <c r="EY24" s="148"/>
      <c r="EZ24" s="148"/>
      <c r="FA24" s="148"/>
      <c r="FB24" s="148"/>
      <c r="FC24" s="148"/>
      <c r="FD24" s="148"/>
      <c r="FE24" s="148"/>
      <c r="FF24" s="147"/>
      <c r="FG24" s="147"/>
      <c r="FH24" s="148"/>
      <c r="FI24" s="148"/>
      <c r="FJ24" s="148"/>
      <c r="FK24" s="148"/>
      <c r="FL24" s="148"/>
      <c r="FM24" s="148"/>
      <c r="FN24" s="148"/>
      <c r="FO24" s="148"/>
      <c r="FP24" s="148"/>
      <c r="FQ24" s="148"/>
      <c r="FR24" s="148"/>
      <c r="FS24" s="148"/>
      <c r="FT24" s="148"/>
      <c r="FU24" s="147"/>
      <c r="FV24" s="147"/>
      <c r="FW24" s="148"/>
      <c r="FX24" s="148"/>
      <c r="FY24" s="148"/>
      <c r="FZ24" s="148"/>
      <c r="GA24" s="148"/>
      <c r="GB24" s="148"/>
      <c r="GC24" s="148"/>
      <c r="GD24" s="148"/>
    </row>
    <row r="25" spans="1:186" s="149" customFormat="1" ht="12.75" customHeight="1" x14ac:dyDescent="0.35">
      <c r="A25" s="146"/>
      <c r="B25" s="275" t="s">
        <v>117</v>
      </c>
      <c r="C25" s="180">
        <v>5078000.6869999999</v>
      </c>
      <c r="D25" s="152">
        <v>2969927.4639999997</v>
      </c>
      <c r="E25" s="152">
        <v>1795844.17</v>
      </c>
      <c r="F25" s="181">
        <v>312229.05300000001</v>
      </c>
      <c r="G25" s="180">
        <v>4721671.193</v>
      </c>
      <c r="H25" s="151">
        <v>414509.08400000003</v>
      </c>
      <c r="I25" s="151">
        <v>3149730.1490000002</v>
      </c>
      <c r="J25" s="151">
        <v>1089015.699</v>
      </c>
      <c r="K25" s="276">
        <v>68416.260999999999</v>
      </c>
      <c r="L25" s="229"/>
      <c r="M25" s="147"/>
      <c r="N25" s="148"/>
      <c r="O25" s="148"/>
      <c r="P25" s="148"/>
      <c r="Q25" s="148"/>
      <c r="R25" s="148"/>
      <c r="S25" s="148"/>
      <c r="T25" s="148"/>
      <c r="U25" s="148"/>
      <c r="V25" s="148"/>
      <c r="W25" s="148"/>
      <c r="X25" s="148"/>
      <c r="Y25" s="148"/>
      <c r="Z25" s="148"/>
      <c r="AA25" s="147"/>
      <c r="AB25" s="147"/>
      <c r="AC25" s="148"/>
      <c r="AD25" s="148"/>
      <c r="AE25" s="148"/>
      <c r="AF25" s="148"/>
      <c r="AG25" s="148"/>
      <c r="AH25" s="148"/>
      <c r="AI25" s="148"/>
      <c r="AJ25" s="148"/>
      <c r="AK25" s="148"/>
      <c r="AL25" s="148"/>
      <c r="AM25" s="148"/>
      <c r="AN25" s="148"/>
      <c r="AO25" s="148"/>
      <c r="AP25" s="147"/>
      <c r="AQ25" s="147"/>
      <c r="AR25" s="148"/>
      <c r="AS25" s="148"/>
      <c r="AT25" s="148"/>
      <c r="AU25" s="148"/>
      <c r="AV25" s="148"/>
      <c r="AW25" s="148"/>
      <c r="AX25" s="148"/>
      <c r="AY25" s="148"/>
      <c r="AZ25" s="148"/>
      <c r="BA25" s="148"/>
      <c r="BB25" s="148"/>
      <c r="BC25" s="148"/>
      <c r="BD25" s="148"/>
      <c r="BE25" s="147"/>
      <c r="BF25" s="147"/>
      <c r="BG25" s="148"/>
      <c r="BH25" s="148"/>
      <c r="BI25" s="148"/>
      <c r="BJ25" s="148"/>
      <c r="BK25" s="148"/>
      <c r="BL25" s="148"/>
      <c r="BM25" s="148"/>
      <c r="BN25" s="148"/>
      <c r="BO25" s="148"/>
      <c r="BP25" s="148"/>
      <c r="BQ25" s="148"/>
      <c r="BR25" s="148"/>
      <c r="BS25" s="148"/>
      <c r="BT25" s="147"/>
      <c r="BU25" s="147"/>
      <c r="BV25" s="148"/>
      <c r="BW25" s="148"/>
      <c r="BX25" s="148"/>
      <c r="BY25" s="148"/>
      <c r="BZ25" s="148"/>
      <c r="CA25" s="148"/>
      <c r="CB25" s="148"/>
      <c r="CC25" s="148"/>
      <c r="CD25" s="148"/>
      <c r="CE25" s="148"/>
      <c r="CF25" s="148"/>
      <c r="CG25" s="148"/>
      <c r="CH25" s="148"/>
      <c r="CI25" s="147"/>
      <c r="CJ25" s="147"/>
      <c r="CK25" s="148"/>
      <c r="CL25" s="148"/>
      <c r="CM25" s="148"/>
      <c r="CN25" s="148"/>
      <c r="CO25" s="148"/>
      <c r="CP25" s="148"/>
      <c r="CQ25" s="148"/>
      <c r="CR25" s="148"/>
      <c r="CS25" s="148"/>
      <c r="CT25" s="148"/>
      <c r="CU25" s="148"/>
      <c r="CV25" s="148"/>
      <c r="CW25" s="148"/>
      <c r="CX25" s="147"/>
      <c r="CY25" s="147"/>
      <c r="CZ25" s="148"/>
      <c r="DA25" s="148"/>
      <c r="DB25" s="148"/>
      <c r="DC25" s="148"/>
      <c r="DD25" s="148"/>
      <c r="DE25" s="148"/>
      <c r="DF25" s="148"/>
      <c r="DG25" s="148"/>
      <c r="DH25" s="148"/>
      <c r="DI25" s="148"/>
      <c r="DJ25" s="148"/>
      <c r="DK25" s="148"/>
      <c r="DL25" s="148"/>
      <c r="DM25" s="147"/>
      <c r="DN25" s="147"/>
      <c r="DO25" s="148"/>
      <c r="DP25" s="148"/>
      <c r="DQ25" s="148"/>
      <c r="DR25" s="148"/>
      <c r="DS25" s="148"/>
      <c r="DT25" s="148"/>
      <c r="DU25" s="148"/>
      <c r="DV25" s="148"/>
      <c r="DW25" s="148"/>
      <c r="DX25" s="148"/>
      <c r="DY25" s="148"/>
      <c r="DZ25" s="148"/>
      <c r="EA25" s="148"/>
      <c r="EB25" s="147"/>
      <c r="EC25" s="147"/>
      <c r="ED25" s="148"/>
      <c r="EE25" s="148"/>
      <c r="EF25" s="148"/>
      <c r="EG25" s="148"/>
      <c r="EH25" s="148"/>
      <c r="EI25" s="148"/>
      <c r="EJ25" s="148"/>
      <c r="EK25" s="148"/>
      <c r="EL25" s="148"/>
      <c r="EM25" s="148"/>
      <c r="EN25" s="148"/>
      <c r="EO25" s="148"/>
      <c r="EP25" s="148"/>
      <c r="EQ25" s="147"/>
      <c r="ER25" s="147"/>
      <c r="ES25" s="148"/>
      <c r="ET25" s="148"/>
      <c r="EU25" s="148"/>
      <c r="EV25" s="148"/>
      <c r="EW25" s="148"/>
      <c r="EX25" s="148"/>
      <c r="EY25" s="148"/>
      <c r="EZ25" s="148"/>
      <c r="FA25" s="148"/>
      <c r="FB25" s="148"/>
      <c r="FC25" s="148"/>
      <c r="FD25" s="148"/>
      <c r="FE25" s="148"/>
      <c r="FF25" s="147"/>
      <c r="FG25" s="147"/>
      <c r="FH25" s="148"/>
      <c r="FI25" s="148"/>
      <c r="FJ25" s="148"/>
      <c r="FK25" s="148"/>
      <c r="FL25" s="148"/>
      <c r="FM25" s="148"/>
      <c r="FN25" s="148"/>
      <c r="FO25" s="148"/>
      <c r="FP25" s="148"/>
      <c r="FQ25" s="148"/>
      <c r="FR25" s="148"/>
      <c r="FS25" s="148"/>
      <c r="FT25" s="148"/>
      <c r="FU25" s="147"/>
      <c r="FV25" s="147"/>
      <c r="FW25" s="148"/>
      <c r="FX25" s="148"/>
      <c r="FY25" s="148"/>
      <c r="FZ25" s="148"/>
      <c r="GA25" s="148"/>
      <c r="GB25" s="148"/>
      <c r="GC25" s="148"/>
      <c r="GD25" s="148"/>
    </row>
    <row r="26" spans="1:186" s="149" customFormat="1" ht="12.75" customHeight="1" x14ac:dyDescent="0.35">
      <c r="A26" s="146"/>
      <c r="B26" s="273" t="s">
        <v>146</v>
      </c>
      <c r="C26" s="239">
        <v>6742757.6910000006</v>
      </c>
      <c r="D26" s="240">
        <v>4279784.4210000001</v>
      </c>
      <c r="E26" s="240">
        <v>2054479.3540000001</v>
      </c>
      <c r="F26" s="241">
        <v>408493.91600000003</v>
      </c>
      <c r="G26" s="239">
        <v>6988136.068</v>
      </c>
      <c r="H26" s="240">
        <v>507911.386</v>
      </c>
      <c r="I26" s="240">
        <v>4874352.0590000004</v>
      </c>
      <c r="J26" s="240">
        <v>1503583.585</v>
      </c>
      <c r="K26" s="274">
        <v>102289.038</v>
      </c>
      <c r="L26" s="229"/>
      <c r="M26" s="147"/>
      <c r="N26" s="148"/>
      <c r="O26" s="148"/>
      <c r="P26" s="148"/>
      <c r="Q26" s="148"/>
      <c r="R26" s="148"/>
      <c r="S26" s="148"/>
      <c r="T26" s="148"/>
      <c r="U26" s="148"/>
      <c r="V26" s="148"/>
      <c r="W26" s="148"/>
      <c r="X26" s="148"/>
      <c r="Y26" s="148"/>
      <c r="Z26" s="148"/>
      <c r="AA26" s="147"/>
      <c r="AB26" s="147"/>
      <c r="AC26" s="148"/>
      <c r="AD26" s="148"/>
      <c r="AE26" s="148"/>
      <c r="AF26" s="148"/>
      <c r="AG26" s="148"/>
      <c r="AH26" s="148"/>
      <c r="AI26" s="148"/>
      <c r="AJ26" s="148"/>
      <c r="AK26" s="148"/>
      <c r="AL26" s="148"/>
      <c r="AM26" s="148"/>
      <c r="AN26" s="148"/>
      <c r="AO26" s="148"/>
      <c r="AP26" s="147"/>
      <c r="AQ26" s="147"/>
      <c r="AR26" s="148"/>
      <c r="AS26" s="148"/>
      <c r="AT26" s="148"/>
      <c r="AU26" s="148"/>
      <c r="AV26" s="148"/>
      <c r="AW26" s="148"/>
      <c r="AX26" s="148"/>
      <c r="AY26" s="148"/>
      <c r="AZ26" s="148"/>
      <c r="BA26" s="148"/>
      <c r="BB26" s="148"/>
      <c r="BC26" s="148"/>
      <c r="BD26" s="148"/>
      <c r="BE26" s="147"/>
      <c r="BF26" s="147"/>
      <c r="BG26" s="148"/>
      <c r="BH26" s="148"/>
      <c r="BI26" s="148"/>
      <c r="BJ26" s="148"/>
      <c r="BK26" s="148"/>
      <c r="BL26" s="148"/>
      <c r="BM26" s="148"/>
      <c r="BN26" s="148"/>
      <c r="BO26" s="148"/>
      <c r="BP26" s="148"/>
      <c r="BQ26" s="148"/>
      <c r="BR26" s="148"/>
      <c r="BS26" s="148"/>
      <c r="BT26" s="147"/>
      <c r="BU26" s="147"/>
      <c r="BV26" s="148"/>
      <c r="BW26" s="148"/>
      <c r="BX26" s="148"/>
      <c r="BY26" s="148"/>
      <c r="BZ26" s="148"/>
      <c r="CA26" s="148"/>
      <c r="CB26" s="148"/>
      <c r="CC26" s="148"/>
      <c r="CD26" s="148"/>
      <c r="CE26" s="148"/>
      <c r="CF26" s="148"/>
      <c r="CG26" s="148"/>
      <c r="CH26" s="148"/>
      <c r="CI26" s="147"/>
      <c r="CJ26" s="147"/>
      <c r="CK26" s="148"/>
      <c r="CL26" s="148"/>
      <c r="CM26" s="148"/>
      <c r="CN26" s="148"/>
      <c r="CO26" s="148"/>
      <c r="CP26" s="148"/>
      <c r="CQ26" s="148"/>
      <c r="CR26" s="148"/>
      <c r="CS26" s="148"/>
      <c r="CT26" s="148"/>
      <c r="CU26" s="148"/>
      <c r="CV26" s="148"/>
      <c r="CW26" s="148"/>
      <c r="CX26" s="147"/>
      <c r="CY26" s="147"/>
      <c r="CZ26" s="148"/>
      <c r="DA26" s="148"/>
      <c r="DB26" s="148"/>
      <c r="DC26" s="148"/>
      <c r="DD26" s="148"/>
      <c r="DE26" s="148"/>
      <c r="DF26" s="148"/>
      <c r="DG26" s="148"/>
      <c r="DH26" s="148"/>
      <c r="DI26" s="148"/>
      <c r="DJ26" s="148"/>
      <c r="DK26" s="148"/>
      <c r="DL26" s="148"/>
      <c r="DM26" s="147"/>
      <c r="DN26" s="147"/>
      <c r="DO26" s="148"/>
      <c r="DP26" s="148"/>
      <c r="DQ26" s="148"/>
      <c r="DR26" s="148"/>
      <c r="DS26" s="148"/>
      <c r="DT26" s="148"/>
      <c r="DU26" s="148"/>
      <c r="DV26" s="148"/>
      <c r="DW26" s="148"/>
      <c r="DX26" s="148"/>
      <c r="DY26" s="148"/>
      <c r="DZ26" s="148"/>
      <c r="EA26" s="148"/>
      <c r="EB26" s="147"/>
      <c r="EC26" s="147"/>
      <c r="ED26" s="148"/>
      <c r="EE26" s="148"/>
      <c r="EF26" s="148"/>
      <c r="EG26" s="148"/>
      <c r="EH26" s="148"/>
      <c r="EI26" s="148"/>
      <c r="EJ26" s="148"/>
      <c r="EK26" s="148"/>
      <c r="EL26" s="148"/>
      <c r="EM26" s="148"/>
      <c r="EN26" s="148"/>
      <c r="EO26" s="148"/>
      <c r="EP26" s="148"/>
      <c r="EQ26" s="147"/>
      <c r="ER26" s="147"/>
      <c r="ES26" s="148"/>
      <c r="ET26" s="148"/>
      <c r="EU26" s="148"/>
      <c r="EV26" s="148"/>
      <c r="EW26" s="148"/>
      <c r="EX26" s="148"/>
      <c r="EY26" s="148"/>
      <c r="EZ26" s="148"/>
      <c r="FA26" s="148"/>
      <c r="FB26" s="148"/>
      <c r="FC26" s="148"/>
      <c r="FD26" s="148"/>
      <c r="FE26" s="148"/>
      <c r="FF26" s="147"/>
      <c r="FG26" s="147"/>
      <c r="FH26" s="148"/>
      <c r="FI26" s="148"/>
      <c r="FJ26" s="148"/>
      <c r="FK26" s="148"/>
      <c r="FL26" s="148"/>
      <c r="FM26" s="148"/>
      <c r="FN26" s="148"/>
      <c r="FO26" s="148"/>
      <c r="FP26" s="148"/>
      <c r="FQ26" s="148"/>
      <c r="FR26" s="148"/>
      <c r="FS26" s="148"/>
      <c r="FT26" s="148"/>
      <c r="FU26" s="147"/>
      <c r="FV26" s="147"/>
      <c r="FW26" s="148"/>
      <c r="FX26" s="148"/>
      <c r="FY26" s="148"/>
      <c r="FZ26" s="148"/>
      <c r="GA26" s="148"/>
      <c r="GB26" s="148"/>
      <c r="GC26" s="148"/>
      <c r="GD26" s="148"/>
    </row>
    <row r="27" spans="1:186" s="149" customFormat="1" ht="12.75" customHeight="1" x14ac:dyDescent="0.35">
      <c r="A27" s="146"/>
      <c r="B27" s="271" t="s">
        <v>118</v>
      </c>
      <c r="C27" s="180">
        <v>1485134.1980000001</v>
      </c>
      <c r="D27" s="152">
        <v>1293301.1670000001</v>
      </c>
      <c r="E27" s="152">
        <v>128615.63099999999</v>
      </c>
      <c r="F27" s="181">
        <v>63217.4</v>
      </c>
      <c r="G27" s="180">
        <v>1574463.3739999998</v>
      </c>
      <c r="H27" s="152">
        <v>79017.79800000001</v>
      </c>
      <c r="I27" s="152">
        <v>1134883.6439999999</v>
      </c>
      <c r="J27" s="152">
        <v>338647.41899999999</v>
      </c>
      <c r="K27" s="272">
        <v>21914.512999999999</v>
      </c>
      <c r="L27" s="229"/>
      <c r="M27" s="147"/>
      <c r="N27" s="148"/>
      <c r="O27" s="148"/>
      <c r="P27" s="148"/>
      <c r="Q27" s="148"/>
      <c r="R27" s="148"/>
      <c r="S27" s="148"/>
      <c r="T27" s="148"/>
      <c r="U27" s="148"/>
      <c r="V27" s="148"/>
      <c r="W27" s="148"/>
      <c r="X27" s="148"/>
      <c r="Y27" s="148"/>
      <c r="Z27" s="148"/>
      <c r="AA27" s="147"/>
      <c r="AB27" s="147"/>
      <c r="AC27" s="148"/>
      <c r="AD27" s="148"/>
      <c r="AE27" s="148"/>
      <c r="AF27" s="148"/>
      <c r="AG27" s="148"/>
      <c r="AH27" s="148"/>
      <c r="AI27" s="148"/>
      <c r="AJ27" s="148"/>
      <c r="AK27" s="148"/>
      <c r="AL27" s="148"/>
      <c r="AM27" s="148"/>
      <c r="AN27" s="148"/>
      <c r="AO27" s="148"/>
      <c r="AP27" s="147"/>
      <c r="AQ27" s="147"/>
      <c r="AR27" s="148"/>
      <c r="AS27" s="148"/>
      <c r="AT27" s="148"/>
      <c r="AU27" s="148"/>
      <c r="AV27" s="148"/>
      <c r="AW27" s="148"/>
      <c r="AX27" s="148"/>
      <c r="AY27" s="148"/>
      <c r="AZ27" s="148"/>
      <c r="BA27" s="148"/>
      <c r="BB27" s="148"/>
      <c r="BC27" s="148"/>
      <c r="BD27" s="148"/>
      <c r="BE27" s="147"/>
      <c r="BF27" s="147"/>
      <c r="BG27" s="148"/>
      <c r="BH27" s="148"/>
      <c r="BI27" s="148"/>
      <c r="BJ27" s="148"/>
      <c r="BK27" s="148"/>
      <c r="BL27" s="148"/>
      <c r="BM27" s="148"/>
      <c r="BN27" s="148"/>
      <c r="BO27" s="148"/>
      <c r="BP27" s="148"/>
      <c r="BQ27" s="148"/>
      <c r="BR27" s="148"/>
      <c r="BS27" s="148"/>
      <c r="BT27" s="147"/>
      <c r="BU27" s="147"/>
      <c r="BV27" s="148"/>
      <c r="BW27" s="148"/>
      <c r="BX27" s="148"/>
      <c r="BY27" s="148"/>
      <c r="BZ27" s="148"/>
      <c r="CA27" s="148"/>
      <c r="CB27" s="148"/>
      <c r="CC27" s="148"/>
      <c r="CD27" s="148"/>
      <c r="CE27" s="148"/>
      <c r="CF27" s="148"/>
      <c r="CG27" s="148"/>
      <c r="CH27" s="148"/>
      <c r="CI27" s="147"/>
      <c r="CJ27" s="147"/>
      <c r="CK27" s="148"/>
      <c r="CL27" s="148"/>
      <c r="CM27" s="148"/>
      <c r="CN27" s="148"/>
      <c r="CO27" s="148"/>
      <c r="CP27" s="148"/>
      <c r="CQ27" s="148"/>
      <c r="CR27" s="148"/>
      <c r="CS27" s="148"/>
      <c r="CT27" s="148"/>
      <c r="CU27" s="148"/>
      <c r="CV27" s="148"/>
      <c r="CW27" s="148"/>
      <c r="CX27" s="147"/>
      <c r="CY27" s="147"/>
      <c r="CZ27" s="148"/>
      <c r="DA27" s="148"/>
      <c r="DB27" s="148"/>
      <c r="DC27" s="148"/>
      <c r="DD27" s="148"/>
      <c r="DE27" s="148"/>
      <c r="DF27" s="148"/>
      <c r="DG27" s="148"/>
      <c r="DH27" s="148"/>
      <c r="DI27" s="148"/>
      <c r="DJ27" s="148"/>
      <c r="DK27" s="148"/>
      <c r="DL27" s="148"/>
      <c r="DM27" s="147"/>
      <c r="DN27" s="147"/>
      <c r="DO27" s="148"/>
      <c r="DP27" s="148"/>
      <c r="DQ27" s="148"/>
      <c r="DR27" s="148"/>
      <c r="DS27" s="148"/>
      <c r="DT27" s="148"/>
      <c r="DU27" s="148"/>
      <c r="DV27" s="148"/>
      <c r="DW27" s="148"/>
      <c r="DX27" s="148"/>
      <c r="DY27" s="148"/>
      <c r="DZ27" s="148"/>
      <c r="EA27" s="148"/>
      <c r="EB27" s="147"/>
      <c r="EC27" s="147"/>
      <c r="ED27" s="148"/>
      <c r="EE27" s="148"/>
      <c r="EF27" s="148"/>
      <c r="EG27" s="148"/>
      <c r="EH27" s="148"/>
      <c r="EI27" s="148"/>
      <c r="EJ27" s="148"/>
      <c r="EK27" s="148"/>
      <c r="EL27" s="148"/>
      <c r="EM27" s="148"/>
      <c r="EN27" s="148"/>
      <c r="EO27" s="148"/>
      <c r="EP27" s="148"/>
      <c r="EQ27" s="147"/>
      <c r="ER27" s="147"/>
      <c r="ES27" s="148"/>
      <c r="ET27" s="148"/>
      <c r="EU27" s="148"/>
      <c r="EV27" s="148"/>
      <c r="EW27" s="148"/>
      <c r="EX27" s="148"/>
      <c r="EY27" s="148"/>
      <c r="EZ27" s="148"/>
      <c r="FA27" s="148"/>
      <c r="FB27" s="148"/>
      <c r="FC27" s="148"/>
      <c r="FD27" s="148"/>
      <c r="FE27" s="148"/>
      <c r="FF27" s="147"/>
      <c r="FG27" s="147"/>
      <c r="FH27" s="148"/>
      <c r="FI27" s="148"/>
      <c r="FJ27" s="148"/>
      <c r="FK27" s="148"/>
      <c r="FL27" s="148"/>
      <c r="FM27" s="148"/>
      <c r="FN27" s="148"/>
      <c r="FO27" s="148"/>
      <c r="FP27" s="148"/>
      <c r="FQ27" s="148"/>
      <c r="FR27" s="148"/>
      <c r="FS27" s="148"/>
      <c r="FT27" s="148"/>
      <c r="FU27" s="147"/>
      <c r="FV27" s="147"/>
      <c r="FW27" s="148"/>
      <c r="FX27" s="148"/>
      <c r="FY27" s="148"/>
      <c r="FZ27" s="148"/>
      <c r="GA27" s="148"/>
      <c r="GB27" s="148"/>
      <c r="GC27" s="148"/>
      <c r="GD27" s="148"/>
    </row>
    <row r="28" spans="1:186" s="149" customFormat="1" ht="12.75" customHeight="1" x14ac:dyDescent="0.35">
      <c r="A28" s="146"/>
      <c r="B28" s="271" t="s">
        <v>119</v>
      </c>
      <c r="C28" s="180">
        <v>2354760</v>
      </c>
      <c r="D28" s="152">
        <v>1822467</v>
      </c>
      <c r="E28" s="152">
        <v>314571</v>
      </c>
      <c r="F28" s="181">
        <v>217722</v>
      </c>
      <c r="G28" s="180">
        <v>3093615</v>
      </c>
      <c r="H28" s="152">
        <v>160729</v>
      </c>
      <c r="I28" s="152">
        <v>2169510</v>
      </c>
      <c r="J28" s="152">
        <v>714701</v>
      </c>
      <c r="K28" s="272">
        <v>48675</v>
      </c>
      <c r="L28" s="229"/>
      <c r="M28" s="147"/>
      <c r="N28" s="148"/>
      <c r="O28" s="148"/>
      <c r="P28" s="148"/>
      <c r="Q28" s="148"/>
      <c r="R28" s="148"/>
      <c r="S28" s="148"/>
      <c r="T28" s="148"/>
      <c r="U28" s="148"/>
      <c r="V28" s="148"/>
      <c r="W28" s="148"/>
      <c r="X28" s="148"/>
      <c r="Y28" s="148"/>
      <c r="Z28" s="148"/>
      <c r="AA28" s="147"/>
      <c r="AB28" s="147"/>
      <c r="AC28" s="148"/>
      <c r="AD28" s="148"/>
      <c r="AE28" s="148"/>
      <c r="AF28" s="148"/>
      <c r="AG28" s="148"/>
      <c r="AH28" s="148"/>
      <c r="AI28" s="148"/>
      <c r="AJ28" s="148"/>
      <c r="AK28" s="148"/>
      <c r="AL28" s="148"/>
      <c r="AM28" s="148"/>
      <c r="AN28" s="148"/>
      <c r="AO28" s="148"/>
      <c r="AP28" s="147"/>
      <c r="AQ28" s="147"/>
      <c r="AR28" s="148"/>
      <c r="AS28" s="148"/>
      <c r="AT28" s="148"/>
      <c r="AU28" s="148"/>
      <c r="AV28" s="148"/>
      <c r="AW28" s="148"/>
      <c r="AX28" s="148"/>
      <c r="AY28" s="148"/>
      <c r="AZ28" s="148"/>
      <c r="BA28" s="148"/>
      <c r="BB28" s="148"/>
      <c r="BC28" s="148"/>
      <c r="BD28" s="148"/>
      <c r="BE28" s="147"/>
      <c r="BF28" s="147"/>
      <c r="BG28" s="148"/>
      <c r="BH28" s="148"/>
      <c r="BI28" s="148"/>
      <c r="BJ28" s="148"/>
      <c r="BK28" s="148"/>
      <c r="BL28" s="148"/>
      <c r="BM28" s="148"/>
      <c r="BN28" s="148"/>
      <c r="BO28" s="148"/>
      <c r="BP28" s="148"/>
      <c r="BQ28" s="148"/>
      <c r="BR28" s="148"/>
      <c r="BS28" s="148"/>
      <c r="BT28" s="147"/>
      <c r="BU28" s="147"/>
      <c r="BV28" s="148"/>
      <c r="BW28" s="148"/>
      <c r="BX28" s="148"/>
      <c r="BY28" s="148"/>
      <c r="BZ28" s="148"/>
      <c r="CA28" s="148"/>
      <c r="CB28" s="148"/>
      <c r="CC28" s="148"/>
      <c r="CD28" s="148"/>
      <c r="CE28" s="148"/>
      <c r="CF28" s="148"/>
      <c r="CG28" s="148"/>
      <c r="CH28" s="148"/>
      <c r="CI28" s="147"/>
      <c r="CJ28" s="147"/>
      <c r="CK28" s="148"/>
      <c r="CL28" s="148"/>
      <c r="CM28" s="148"/>
      <c r="CN28" s="148"/>
      <c r="CO28" s="148"/>
      <c r="CP28" s="148"/>
      <c r="CQ28" s="148"/>
      <c r="CR28" s="148"/>
      <c r="CS28" s="148"/>
      <c r="CT28" s="148"/>
      <c r="CU28" s="148"/>
      <c r="CV28" s="148"/>
      <c r="CW28" s="148"/>
      <c r="CX28" s="147"/>
      <c r="CY28" s="147"/>
      <c r="CZ28" s="148"/>
      <c r="DA28" s="148"/>
      <c r="DB28" s="148"/>
      <c r="DC28" s="148"/>
      <c r="DD28" s="148"/>
      <c r="DE28" s="148"/>
      <c r="DF28" s="148"/>
      <c r="DG28" s="148"/>
      <c r="DH28" s="148"/>
      <c r="DI28" s="148"/>
      <c r="DJ28" s="148"/>
      <c r="DK28" s="148"/>
      <c r="DL28" s="148"/>
      <c r="DM28" s="147"/>
      <c r="DN28" s="147"/>
      <c r="DO28" s="148"/>
      <c r="DP28" s="148"/>
      <c r="DQ28" s="148"/>
      <c r="DR28" s="148"/>
      <c r="DS28" s="148"/>
      <c r="DT28" s="148"/>
      <c r="DU28" s="148"/>
      <c r="DV28" s="148"/>
      <c r="DW28" s="148"/>
      <c r="DX28" s="148"/>
      <c r="DY28" s="148"/>
      <c r="DZ28" s="148"/>
      <c r="EA28" s="148"/>
      <c r="EB28" s="147"/>
      <c r="EC28" s="147"/>
      <c r="ED28" s="148"/>
      <c r="EE28" s="148"/>
      <c r="EF28" s="148"/>
      <c r="EG28" s="148"/>
      <c r="EH28" s="148"/>
      <c r="EI28" s="148"/>
      <c r="EJ28" s="148"/>
      <c r="EK28" s="148"/>
      <c r="EL28" s="148"/>
      <c r="EM28" s="148"/>
      <c r="EN28" s="148"/>
      <c r="EO28" s="148"/>
      <c r="EP28" s="148"/>
      <c r="EQ28" s="147"/>
      <c r="ER28" s="147"/>
      <c r="ES28" s="148"/>
      <c r="ET28" s="148"/>
      <c r="EU28" s="148"/>
      <c r="EV28" s="148"/>
      <c r="EW28" s="148"/>
      <c r="EX28" s="148"/>
      <c r="EY28" s="148"/>
      <c r="EZ28" s="148"/>
      <c r="FA28" s="148"/>
      <c r="FB28" s="148"/>
      <c r="FC28" s="148"/>
      <c r="FD28" s="148"/>
      <c r="FE28" s="148"/>
      <c r="FF28" s="147"/>
      <c r="FG28" s="147"/>
      <c r="FH28" s="148"/>
      <c r="FI28" s="148"/>
      <c r="FJ28" s="148"/>
      <c r="FK28" s="148"/>
      <c r="FL28" s="148"/>
      <c r="FM28" s="148"/>
      <c r="FN28" s="148"/>
      <c r="FO28" s="148"/>
      <c r="FP28" s="148"/>
      <c r="FQ28" s="148"/>
      <c r="FR28" s="148"/>
      <c r="FS28" s="148"/>
      <c r="FT28" s="148"/>
      <c r="FU28" s="147"/>
      <c r="FV28" s="147"/>
      <c r="FW28" s="148"/>
      <c r="FX28" s="148"/>
      <c r="FY28" s="148"/>
      <c r="FZ28" s="148"/>
      <c r="GA28" s="148"/>
      <c r="GB28" s="148"/>
      <c r="GC28" s="148"/>
      <c r="GD28" s="148"/>
    </row>
    <row r="29" spans="1:186" s="149" customFormat="1" ht="12.75" customHeight="1" x14ac:dyDescent="0.35">
      <c r="A29" s="146"/>
      <c r="B29" s="275" t="s">
        <v>120</v>
      </c>
      <c r="C29" s="180">
        <v>5141433.0219999999</v>
      </c>
      <c r="D29" s="152">
        <v>3157941.764</v>
      </c>
      <c r="E29" s="152">
        <v>1628043.673</v>
      </c>
      <c r="F29" s="181">
        <v>355447.58499999996</v>
      </c>
      <c r="G29" s="180">
        <v>4465541.8899999997</v>
      </c>
      <c r="H29" s="151">
        <v>238779.255</v>
      </c>
      <c r="I29" s="151">
        <v>3073018.4479999999</v>
      </c>
      <c r="J29" s="151">
        <v>1083482.0190000001</v>
      </c>
      <c r="K29" s="276">
        <v>70262.168000000005</v>
      </c>
      <c r="L29" s="229"/>
      <c r="M29" s="147"/>
      <c r="N29" s="148"/>
      <c r="O29" s="148"/>
      <c r="P29" s="148"/>
      <c r="Q29" s="148"/>
      <c r="R29" s="148"/>
      <c r="S29" s="148"/>
      <c r="T29" s="148"/>
      <c r="U29" s="148"/>
      <c r="V29" s="148"/>
      <c r="W29" s="148"/>
      <c r="X29" s="148"/>
      <c r="Y29" s="148"/>
      <c r="Z29" s="148"/>
      <c r="AA29" s="147"/>
      <c r="AB29" s="147"/>
      <c r="AC29" s="148"/>
      <c r="AD29" s="148"/>
      <c r="AE29" s="148"/>
      <c r="AF29" s="148"/>
      <c r="AG29" s="148"/>
      <c r="AH29" s="148"/>
      <c r="AI29" s="148"/>
      <c r="AJ29" s="148"/>
      <c r="AK29" s="148"/>
      <c r="AL29" s="148"/>
      <c r="AM29" s="148"/>
      <c r="AN29" s="148"/>
      <c r="AO29" s="148"/>
      <c r="AP29" s="147"/>
      <c r="AQ29" s="147"/>
      <c r="AR29" s="148"/>
      <c r="AS29" s="148"/>
      <c r="AT29" s="148"/>
      <c r="AU29" s="148"/>
      <c r="AV29" s="148"/>
      <c r="AW29" s="148"/>
      <c r="AX29" s="148"/>
      <c r="AY29" s="148"/>
      <c r="AZ29" s="148"/>
      <c r="BA29" s="148"/>
      <c r="BB29" s="148"/>
      <c r="BC29" s="148"/>
      <c r="BD29" s="148"/>
      <c r="BE29" s="147"/>
      <c r="BF29" s="147"/>
      <c r="BG29" s="148"/>
      <c r="BH29" s="148"/>
      <c r="BI29" s="148"/>
      <c r="BJ29" s="148"/>
      <c r="BK29" s="148"/>
      <c r="BL29" s="148"/>
      <c r="BM29" s="148"/>
      <c r="BN29" s="148"/>
      <c r="BO29" s="148"/>
      <c r="BP29" s="148"/>
      <c r="BQ29" s="148"/>
      <c r="BR29" s="148"/>
      <c r="BS29" s="148"/>
      <c r="BT29" s="147"/>
      <c r="BU29" s="147"/>
      <c r="BV29" s="148"/>
      <c r="BW29" s="148"/>
      <c r="BX29" s="148"/>
      <c r="BY29" s="148"/>
      <c r="BZ29" s="148"/>
      <c r="CA29" s="148"/>
      <c r="CB29" s="148"/>
      <c r="CC29" s="148"/>
      <c r="CD29" s="148"/>
      <c r="CE29" s="148"/>
      <c r="CF29" s="148"/>
      <c r="CG29" s="148"/>
      <c r="CH29" s="148"/>
      <c r="CI29" s="147"/>
      <c r="CJ29" s="147"/>
      <c r="CK29" s="148"/>
      <c r="CL29" s="148"/>
      <c r="CM29" s="148"/>
      <c r="CN29" s="148"/>
      <c r="CO29" s="148"/>
      <c r="CP29" s="148"/>
      <c r="CQ29" s="148"/>
      <c r="CR29" s="148"/>
      <c r="CS29" s="148"/>
      <c r="CT29" s="148"/>
      <c r="CU29" s="148"/>
      <c r="CV29" s="148"/>
      <c r="CW29" s="148"/>
      <c r="CX29" s="147"/>
      <c r="CY29" s="147"/>
      <c r="CZ29" s="148"/>
      <c r="DA29" s="148"/>
      <c r="DB29" s="148"/>
      <c r="DC29" s="148"/>
      <c r="DD29" s="148"/>
      <c r="DE29" s="148"/>
      <c r="DF29" s="148"/>
      <c r="DG29" s="148"/>
      <c r="DH29" s="148"/>
      <c r="DI29" s="148"/>
      <c r="DJ29" s="148"/>
      <c r="DK29" s="148"/>
      <c r="DL29" s="148"/>
      <c r="DM29" s="147"/>
      <c r="DN29" s="147"/>
      <c r="DO29" s="148"/>
      <c r="DP29" s="148"/>
      <c r="DQ29" s="148"/>
      <c r="DR29" s="148"/>
      <c r="DS29" s="148"/>
      <c r="DT29" s="148"/>
      <c r="DU29" s="148"/>
      <c r="DV29" s="148"/>
      <c r="DW29" s="148"/>
      <c r="DX29" s="148"/>
      <c r="DY29" s="148"/>
      <c r="DZ29" s="148"/>
      <c r="EA29" s="148"/>
      <c r="EB29" s="147"/>
      <c r="EC29" s="147"/>
      <c r="ED29" s="148"/>
      <c r="EE29" s="148"/>
      <c r="EF29" s="148"/>
      <c r="EG29" s="148"/>
      <c r="EH29" s="148"/>
      <c r="EI29" s="148"/>
      <c r="EJ29" s="148"/>
      <c r="EK29" s="148"/>
      <c r="EL29" s="148"/>
      <c r="EM29" s="148"/>
      <c r="EN29" s="148"/>
      <c r="EO29" s="148"/>
      <c r="EP29" s="148"/>
      <c r="EQ29" s="147"/>
      <c r="ER29" s="147"/>
      <c r="ES29" s="148"/>
      <c r="ET29" s="148"/>
      <c r="EU29" s="148"/>
      <c r="EV29" s="148"/>
      <c r="EW29" s="148"/>
      <c r="EX29" s="148"/>
      <c r="EY29" s="148"/>
      <c r="EZ29" s="148"/>
      <c r="FA29" s="148"/>
      <c r="FB29" s="148"/>
      <c r="FC29" s="148"/>
      <c r="FD29" s="148"/>
      <c r="FE29" s="148"/>
      <c r="FF29" s="147"/>
      <c r="FG29" s="147"/>
      <c r="FH29" s="148"/>
      <c r="FI29" s="148"/>
      <c r="FJ29" s="148"/>
      <c r="FK29" s="148"/>
      <c r="FL29" s="148"/>
      <c r="FM29" s="148"/>
      <c r="FN29" s="148"/>
      <c r="FO29" s="148"/>
      <c r="FP29" s="148"/>
      <c r="FQ29" s="148"/>
      <c r="FR29" s="148"/>
      <c r="FS29" s="148"/>
      <c r="FT29" s="148"/>
      <c r="FU29" s="147"/>
      <c r="FV29" s="147"/>
      <c r="FW29" s="148"/>
      <c r="FX29" s="148"/>
      <c r="FY29" s="148"/>
      <c r="FZ29" s="148"/>
      <c r="GA29" s="148"/>
      <c r="GB29" s="148"/>
      <c r="GC29" s="148"/>
      <c r="GD29" s="148"/>
    </row>
    <row r="30" spans="1:186" s="149" customFormat="1" ht="12.75" customHeight="1" x14ac:dyDescent="0.35">
      <c r="A30" s="146"/>
      <c r="B30" s="273" t="s">
        <v>121</v>
      </c>
      <c r="C30" s="239">
        <v>6671569.2429999989</v>
      </c>
      <c r="D30" s="240">
        <v>4496019.1809999999</v>
      </c>
      <c r="E30" s="240">
        <v>1756610.9651617841</v>
      </c>
      <c r="F30" s="241">
        <v>418939.09683821583</v>
      </c>
      <c r="G30" s="239">
        <v>6181558.091</v>
      </c>
      <c r="H30" s="240">
        <v>304334.39600000001</v>
      </c>
      <c r="I30" s="240">
        <v>4310803.2110000001</v>
      </c>
      <c r="J30" s="240">
        <v>1463701.4440000001</v>
      </c>
      <c r="K30" s="274">
        <v>102719.03999999999</v>
      </c>
      <c r="L30" s="229"/>
      <c r="M30" s="147"/>
      <c r="N30" s="148"/>
      <c r="O30" s="148"/>
      <c r="P30" s="148"/>
      <c r="Q30" s="148"/>
      <c r="R30" s="148"/>
      <c r="S30" s="148"/>
      <c r="T30" s="148"/>
      <c r="U30" s="148"/>
      <c r="V30" s="148"/>
      <c r="W30" s="148"/>
      <c r="X30" s="148"/>
      <c r="Y30" s="148"/>
      <c r="Z30" s="148"/>
      <c r="AA30" s="147"/>
      <c r="AB30" s="147"/>
      <c r="AC30" s="148"/>
      <c r="AD30" s="148"/>
      <c r="AE30" s="148"/>
      <c r="AF30" s="148"/>
      <c r="AG30" s="148"/>
      <c r="AH30" s="148"/>
      <c r="AI30" s="148"/>
      <c r="AJ30" s="148"/>
      <c r="AK30" s="148"/>
      <c r="AL30" s="148"/>
      <c r="AM30" s="148"/>
      <c r="AN30" s="148"/>
      <c r="AO30" s="148"/>
      <c r="AP30" s="147"/>
      <c r="AQ30" s="147"/>
      <c r="AR30" s="148"/>
      <c r="AS30" s="148"/>
      <c r="AT30" s="148"/>
      <c r="AU30" s="148"/>
      <c r="AV30" s="148"/>
      <c r="AW30" s="148"/>
      <c r="AX30" s="148"/>
      <c r="AY30" s="148"/>
      <c r="AZ30" s="148"/>
      <c r="BA30" s="148"/>
      <c r="BB30" s="148"/>
      <c r="BC30" s="148"/>
      <c r="BD30" s="148"/>
      <c r="BE30" s="147"/>
      <c r="BF30" s="147"/>
      <c r="BG30" s="148"/>
      <c r="BH30" s="148"/>
      <c r="BI30" s="148"/>
      <c r="BJ30" s="148"/>
      <c r="BK30" s="148"/>
      <c r="BL30" s="148"/>
      <c r="BM30" s="148"/>
      <c r="BN30" s="148"/>
      <c r="BO30" s="148"/>
      <c r="BP30" s="148"/>
      <c r="BQ30" s="148"/>
      <c r="BR30" s="148"/>
      <c r="BS30" s="148"/>
      <c r="BT30" s="147"/>
      <c r="BU30" s="147"/>
      <c r="BV30" s="148"/>
      <c r="BW30" s="148"/>
      <c r="BX30" s="148"/>
      <c r="BY30" s="148"/>
      <c r="BZ30" s="148"/>
      <c r="CA30" s="148"/>
      <c r="CB30" s="148"/>
      <c r="CC30" s="148"/>
      <c r="CD30" s="148"/>
      <c r="CE30" s="148"/>
      <c r="CF30" s="148"/>
      <c r="CG30" s="148"/>
      <c r="CH30" s="148"/>
      <c r="CI30" s="147"/>
      <c r="CJ30" s="147"/>
      <c r="CK30" s="148"/>
      <c r="CL30" s="148"/>
      <c r="CM30" s="148"/>
      <c r="CN30" s="148"/>
      <c r="CO30" s="148"/>
      <c r="CP30" s="148"/>
      <c r="CQ30" s="148"/>
      <c r="CR30" s="148"/>
      <c r="CS30" s="148"/>
      <c r="CT30" s="148"/>
      <c r="CU30" s="148"/>
      <c r="CV30" s="148"/>
      <c r="CW30" s="148"/>
      <c r="CX30" s="147"/>
      <c r="CY30" s="147"/>
      <c r="CZ30" s="148"/>
      <c r="DA30" s="148"/>
      <c r="DB30" s="148"/>
      <c r="DC30" s="148"/>
      <c r="DD30" s="148"/>
      <c r="DE30" s="148"/>
      <c r="DF30" s="148"/>
      <c r="DG30" s="148"/>
      <c r="DH30" s="148"/>
      <c r="DI30" s="148"/>
      <c r="DJ30" s="148"/>
      <c r="DK30" s="148"/>
      <c r="DL30" s="148"/>
      <c r="DM30" s="147"/>
      <c r="DN30" s="147"/>
      <c r="DO30" s="148"/>
      <c r="DP30" s="148"/>
      <c r="DQ30" s="148"/>
      <c r="DR30" s="148"/>
      <c r="DS30" s="148"/>
      <c r="DT30" s="148"/>
      <c r="DU30" s="148"/>
      <c r="DV30" s="148"/>
      <c r="DW30" s="148"/>
      <c r="DX30" s="148"/>
      <c r="DY30" s="148"/>
      <c r="DZ30" s="148"/>
      <c r="EA30" s="148"/>
      <c r="EB30" s="147"/>
      <c r="EC30" s="147"/>
      <c r="ED30" s="148"/>
      <c r="EE30" s="148"/>
      <c r="EF30" s="148"/>
      <c r="EG30" s="148"/>
      <c r="EH30" s="148"/>
      <c r="EI30" s="148"/>
      <c r="EJ30" s="148"/>
      <c r="EK30" s="148"/>
      <c r="EL30" s="148"/>
      <c r="EM30" s="148"/>
      <c r="EN30" s="148"/>
      <c r="EO30" s="148"/>
      <c r="EP30" s="148"/>
      <c r="EQ30" s="147"/>
      <c r="ER30" s="147"/>
      <c r="ES30" s="148"/>
      <c r="ET30" s="148"/>
      <c r="EU30" s="148"/>
      <c r="EV30" s="148"/>
      <c r="EW30" s="148"/>
      <c r="EX30" s="148"/>
      <c r="EY30" s="148"/>
      <c r="EZ30" s="148"/>
      <c r="FA30" s="148"/>
      <c r="FB30" s="148"/>
      <c r="FC30" s="148"/>
      <c r="FD30" s="148"/>
      <c r="FE30" s="148"/>
      <c r="FF30" s="147"/>
      <c r="FG30" s="147"/>
      <c r="FH30" s="148"/>
      <c r="FI30" s="148"/>
      <c r="FJ30" s="148"/>
      <c r="FK30" s="148"/>
      <c r="FL30" s="148"/>
      <c r="FM30" s="148"/>
      <c r="FN30" s="148"/>
      <c r="FO30" s="148"/>
      <c r="FP30" s="148"/>
      <c r="FQ30" s="148"/>
      <c r="FR30" s="148"/>
      <c r="FS30" s="148"/>
      <c r="FT30" s="148"/>
      <c r="FU30" s="147"/>
      <c r="FV30" s="147"/>
      <c r="FW30" s="148"/>
      <c r="FX30" s="148"/>
      <c r="FY30" s="148"/>
      <c r="FZ30" s="148"/>
      <c r="GA30" s="148"/>
      <c r="GB30" s="148"/>
      <c r="GC30" s="148"/>
      <c r="GD30" s="148"/>
    </row>
    <row r="31" spans="1:186" s="149" customFormat="1" ht="12.75" customHeight="1" x14ac:dyDescent="0.35">
      <c r="A31" s="146"/>
      <c r="B31" s="271" t="s">
        <v>95</v>
      </c>
      <c r="C31" s="180">
        <v>1438792.69</v>
      </c>
      <c r="D31" s="152">
        <v>1276259.071</v>
      </c>
      <c r="E31" s="152">
        <v>98519.096000000005</v>
      </c>
      <c r="F31" s="181">
        <v>64014.523000000001</v>
      </c>
      <c r="G31" s="180">
        <v>1472813.324</v>
      </c>
      <c r="H31" s="152">
        <v>55952.764999999999</v>
      </c>
      <c r="I31" s="152">
        <v>1078653.3430000001</v>
      </c>
      <c r="J31" s="152">
        <v>317109.61199999996</v>
      </c>
      <c r="K31" s="272">
        <v>21097.603999999999</v>
      </c>
      <c r="L31" s="229"/>
      <c r="M31" s="147"/>
      <c r="N31" s="148"/>
      <c r="O31" s="148"/>
      <c r="P31" s="148"/>
      <c r="Q31" s="148"/>
      <c r="R31" s="148"/>
      <c r="S31" s="148"/>
      <c r="T31" s="148"/>
      <c r="U31" s="148"/>
      <c r="V31" s="148"/>
      <c r="W31" s="148"/>
      <c r="X31" s="148"/>
      <c r="Y31" s="148"/>
      <c r="Z31" s="148"/>
      <c r="AA31" s="147"/>
      <c r="AB31" s="147"/>
      <c r="AC31" s="148"/>
      <c r="AD31" s="148"/>
      <c r="AE31" s="148"/>
      <c r="AF31" s="148"/>
      <c r="AG31" s="148"/>
      <c r="AH31" s="148"/>
      <c r="AI31" s="148"/>
      <c r="AJ31" s="148"/>
      <c r="AK31" s="148"/>
      <c r="AL31" s="148"/>
      <c r="AM31" s="148"/>
      <c r="AN31" s="148"/>
      <c r="AO31" s="148"/>
      <c r="AP31" s="147"/>
      <c r="AQ31" s="147"/>
      <c r="AR31" s="148"/>
      <c r="AS31" s="148"/>
      <c r="AT31" s="148"/>
      <c r="AU31" s="148"/>
      <c r="AV31" s="148"/>
      <c r="AW31" s="148"/>
      <c r="AX31" s="148"/>
      <c r="AY31" s="148"/>
      <c r="AZ31" s="148"/>
      <c r="BA31" s="148"/>
      <c r="BB31" s="148"/>
      <c r="BC31" s="148"/>
      <c r="BD31" s="148"/>
      <c r="BE31" s="147"/>
      <c r="BF31" s="147"/>
      <c r="BG31" s="148"/>
      <c r="BH31" s="148"/>
      <c r="BI31" s="148"/>
      <c r="BJ31" s="148"/>
      <c r="BK31" s="148"/>
      <c r="BL31" s="148"/>
      <c r="BM31" s="148"/>
      <c r="BN31" s="148"/>
      <c r="BO31" s="148"/>
      <c r="BP31" s="148"/>
      <c r="BQ31" s="148"/>
      <c r="BR31" s="148"/>
      <c r="BS31" s="148"/>
      <c r="BT31" s="147"/>
      <c r="BU31" s="147"/>
      <c r="BV31" s="148"/>
      <c r="BW31" s="148"/>
      <c r="BX31" s="148"/>
      <c r="BY31" s="148"/>
      <c r="BZ31" s="148"/>
      <c r="CA31" s="148"/>
      <c r="CB31" s="148"/>
      <c r="CC31" s="148"/>
      <c r="CD31" s="148"/>
      <c r="CE31" s="148"/>
      <c r="CF31" s="148"/>
      <c r="CG31" s="148"/>
      <c r="CH31" s="148"/>
      <c r="CI31" s="147"/>
      <c r="CJ31" s="147"/>
      <c r="CK31" s="148"/>
      <c r="CL31" s="148"/>
      <c r="CM31" s="148"/>
      <c r="CN31" s="148"/>
      <c r="CO31" s="148"/>
      <c r="CP31" s="148"/>
      <c r="CQ31" s="148"/>
      <c r="CR31" s="148"/>
      <c r="CS31" s="148"/>
      <c r="CT31" s="148"/>
      <c r="CU31" s="148"/>
      <c r="CV31" s="148"/>
      <c r="CW31" s="148"/>
      <c r="CX31" s="147"/>
      <c r="CY31" s="147"/>
      <c r="CZ31" s="148"/>
      <c r="DA31" s="148"/>
      <c r="DB31" s="148"/>
      <c r="DC31" s="148"/>
      <c r="DD31" s="148"/>
      <c r="DE31" s="148"/>
      <c r="DF31" s="148"/>
      <c r="DG31" s="148"/>
      <c r="DH31" s="148"/>
      <c r="DI31" s="148"/>
      <c r="DJ31" s="148"/>
      <c r="DK31" s="148"/>
      <c r="DL31" s="148"/>
      <c r="DM31" s="147"/>
      <c r="DN31" s="147"/>
      <c r="DO31" s="148"/>
      <c r="DP31" s="148"/>
      <c r="DQ31" s="148"/>
      <c r="DR31" s="148"/>
      <c r="DS31" s="148"/>
      <c r="DT31" s="148"/>
      <c r="DU31" s="148"/>
      <c r="DV31" s="148"/>
      <c r="DW31" s="148"/>
      <c r="DX31" s="148"/>
      <c r="DY31" s="148"/>
      <c r="DZ31" s="148"/>
      <c r="EA31" s="148"/>
      <c r="EB31" s="147"/>
      <c r="EC31" s="147"/>
      <c r="ED31" s="148"/>
      <c r="EE31" s="148"/>
      <c r="EF31" s="148"/>
      <c r="EG31" s="148"/>
      <c r="EH31" s="148"/>
      <c r="EI31" s="148"/>
      <c r="EJ31" s="148"/>
      <c r="EK31" s="148"/>
      <c r="EL31" s="148"/>
      <c r="EM31" s="148"/>
      <c r="EN31" s="148"/>
      <c r="EO31" s="148"/>
      <c r="EP31" s="148"/>
      <c r="EQ31" s="147"/>
      <c r="ER31" s="147"/>
      <c r="ES31" s="148"/>
      <c r="ET31" s="148"/>
      <c r="EU31" s="148"/>
      <c r="EV31" s="148"/>
      <c r="EW31" s="148"/>
      <c r="EX31" s="148"/>
      <c r="EY31" s="148"/>
      <c r="EZ31" s="148"/>
      <c r="FA31" s="148"/>
      <c r="FB31" s="148"/>
      <c r="FC31" s="148"/>
      <c r="FD31" s="148"/>
      <c r="FE31" s="148"/>
      <c r="FF31" s="147"/>
      <c r="FG31" s="147"/>
      <c r="FH31" s="148"/>
      <c r="FI31" s="148"/>
      <c r="FJ31" s="148"/>
      <c r="FK31" s="148"/>
      <c r="FL31" s="148"/>
      <c r="FM31" s="148"/>
      <c r="FN31" s="148"/>
      <c r="FO31" s="148"/>
      <c r="FP31" s="148"/>
      <c r="FQ31" s="148"/>
      <c r="FR31" s="148"/>
      <c r="FS31" s="148"/>
      <c r="FT31" s="148"/>
      <c r="FU31" s="147"/>
      <c r="FV31" s="147"/>
      <c r="FW31" s="148"/>
      <c r="FX31" s="148"/>
      <c r="FY31" s="148"/>
      <c r="FZ31" s="148"/>
      <c r="GA31" s="148"/>
      <c r="GB31" s="148"/>
      <c r="GC31" s="148"/>
      <c r="GD31" s="148"/>
    </row>
    <row r="32" spans="1:186" s="149" customFormat="1" ht="12.75" customHeight="1" x14ac:dyDescent="0.35">
      <c r="A32" s="146"/>
      <c r="B32" s="271" t="s">
        <v>96</v>
      </c>
      <c r="C32" s="180">
        <v>1840289</v>
      </c>
      <c r="D32" s="152">
        <v>1502480</v>
      </c>
      <c r="E32" s="152">
        <v>231017</v>
      </c>
      <c r="F32" s="181">
        <v>106792</v>
      </c>
      <c r="G32" s="180">
        <v>2603410</v>
      </c>
      <c r="H32" s="152">
        <v>111728</v>
      </c>
      <c r="I32" s="152">
        <v>1811225</v>
      </c>
      <c r="J32" s="152">
        <v>634253</v>
      </c>
      <c r="K32" s="272">
        <v>46204</v>
      </c>
      <c r="L32" s="229"/>
      <c r="M32" s="147"/>
      <c r="N32" s="148"/>
      <c r="O32" s="148"/>
      <c r="P32" s="148"/>
      <c r="Q32" s="148"/>
      <c r="R32" s="148"/>
      <c r="S32" s="148"/>
      <c r="T32" s="148"/>
      <c r="U32" s="148"/>
      <c r="V32" s="148"/>
      <c r="W32" s="148"/>
      <c r="X32" s="148"/>
      <c r="Y32" s="148"/>
      <c r="Z32" s="148"/>
      <c r="AA32" s="147"/>
      <c r="AB32" s="147"/>
      <c r="AC32" s="148"/>
      <c r="AD32" s="148"/>
      <c r="AE32" s="148"/>
      <c r="AF32" s="148"/>
      <c r="AG32" s="148"/>
      <c r="AH32" s="148"/>
      <c r="AI32" s="148"/>
      <c r="AJ32" s="148"/>
      <c r="AK32" s="148"/>
      <c r="AL32" s="148"/>
      <c r="AM32" s="148"/>
      <c r="AN32" s="148"/>
      <c r="AO32" s="148"/>
      <c r="AP32" s="147"/>
      <c r="AQ32" s="147"/>
      <c r="AR32" s="148"/>
      <c r="AS32" s="148"/>
      <c r="AT32" s="148"/>
      <c r="AU32" s="148"/>
      <c r="AV32" s="148"/>
      <c r="AW32" s="148"/>
      <c r="AX32" s="148"/>
      <c r="AY32" s="148"/>
      <c r="AZ32" s="148"/>
      <c r="BA32" s="148"/>
      <c r="BB32" s="148"/>
      <c r="BC32" s="148"/>
      <c r="BD32" s="148"/>
      <c r="BE32" s="147"/>
      <c r="BF32" s="147"/>
      <c r="BG32" s="148"/>
      <c r="BH32" s="148"/>
      <c r="BI32" s="148"/>
      <c r="BJ32" s="148"/>
      <c r="BK32" s="148"/>
      <c r="BL32" s="148"/>
      <c r="BM32" s="148"/>
      <c r="BN32" s="148"/>
      <c r="BO32" s="148"/>
      <c r="BP32" s="148"/>
      <c r="BQ32" s="148"/>
      <c r="BR32" s="148"/>
      <c r="BS32" s="148"/>
      <c r="BT32" s="147"/>
      <c r="BU32" s="147"/>
      <c r="BV32" s="148"/>
      <c r="BW32" s="148"/>
      <c r="BX32" s="148"/>
      <c r="BY32" s="148"/>
      <c r="BZ32" s="148"/>
      <c r="CA32" s="148"/>
      <c r="CB32" s="148"/>
      <c r="CC32" s="148"/>
      <c r="CD32" s="148"/>
      <c r="CE32" s="148"/>
      <c r="CF32" s="148"/>
      <c r="CG32" s="148"/>
      <c r="CH32" s="148"/>
      <c r="CI32" s="147"/>
      <c r="CJ32" s="147"/>
      <c r="CK32" s="148"/>
      <c r="CL32" s="148"/>
      <c r="CM32" s="148"/>
      <c r="CN32" s="148"/>
      <c r="CO32" s="148"/>
      <c r="CP32" s="148"/>
      <c r="CQ32" s="148"/>
      <c r="CR32" s="148"/>
      <c r="CS32" s="148"/>
      <c r="CT32" s="148"/>
      <c r="CU32" s="148"/>
      <c r="CV32" s="148"/>
      <c r="CW32" s="148"/>
      <c r="CX32" s="147"/>
      <c r="CY32" s="147"/>
      <c r="CZ32" s="148"/>
      <c r="DA32" s="148"/>
      <c r="DB32" s="148"/>
      <c r="DC32" s="148"/>
      <c r="DD32" s="148"/>
      <c r="DE32" s="148"/>
      <c r="DF32" s="148"/>
      <c r="DG32" s="148"/>
      <c r="DH32" s="148"/>
      <c r="DI32" s="148"/>
      <c r="DJ32" s="148"/>
      <c r="DK32" s="148"/>
      <c r="DL32" s="148"/>
      <c r="DM32" s="147"/>
      <c r="DN32" s="147"/>
      <c r="DO32" s="148"/>
      <c r="DP32" s="148"/>
      <c r="DQ32" s="148"/>
      <c r="DR32" s="148"/>
      <c r="DS32" s="148"/>
      <c r="DT32" s="148"/>
      <c r="DU32" s="148"/>
      <c r="DV32" s="148"/>
      <c r="DW32" s="148"/>
      <c r="DX32" s="148"/>
      <c r="DY32" s="148"/>
      <c r="DZ32" s="148"/>
      <c r="EA32" s="148"/>
      <c r="EB32" s="147"/>
      <c r="EC32" s="147"/>
      <c r="ED32" s="148"/>
      <c r="EE32" s="148"/>
      <c r="EF32" s="148"/>
      <c r="EG32" s="148"/>
      <c r="EH32" s="148"/>
      <c r="EI32" s="148"/>
      <c r="EJ32" s="148"/>
      <c r="EK32" s="148"/>
      <c r="EL32" s="148"/>
      <c r="EM32" s="148"/>
      <c r="EN32" s="148"/>
      <c r="EO32" s="148"/>
      <c r="EP32" s="148"/>
      <c r="EQ32" s="147"/>
      <c r="ER32" s="147"/>
      <c r="ES32" s="148"/>
      <c r="ET32" s="148"/>
      <c r="EU32" s="148"/>
      <c r="EV32" s="148"/>
      <c r="EW32" s="148"/>
      <c r="EX32" s="148"/>
      <c r="EY32" s="148"/>
      <c r="EZ32" s="148"/>
      <c r="FA32" s="148"/>
      <c r="FB32" s="148"/>
      <c r="FC32" s="148"/>
      <c r="FD32" s="148"/>
      <c r="FE32" s="148"/>
      <c r="FF32" s="147"/>
      <c r="FG32" s="147"/>
      <c r="FH32" s="148"/>
      <c r="FI32" s="148"/>
      <c r="FJ32" s="148"/>
      <c r="FK32" s="148"/>
      <c r="FL32" s="148"/>
      <c r="FM32" s="148"/>
      <c r="FN32" s="148"/>
      <c r="FO32" s="148"/>
      <c r="FP32" s="148"/>
      <c r="FQ32" s="148"/>
      <c r="FR32" s="148"/>
      <c r="FS32" s="148"/>
      <c r="FT32" s="148"/>
      <c r="FU32" s="147"/>
      <c r="FV32" s="147"/>
      <c r="FW32" s="148"/>
      <c r="FX32" s="148"/>
      <c r="FY32" s="148"/>
      <c r="FZ32" s="148"/>
      <c r="GA32" s="148"/>
      <c r="GB32" s="148"/>
      <c r="GC32" s="148"/>
      <c r="GD32" s="148"/>
    </row>
    <row r="33" spans="1:186" s="149" customFormat="1" ht="12.75" customHeight="1" x14ac:dyDescent="0.35">
      <c r="A33" s="146"/>
      <c r="B33" s="275" t="s">
        <v>97</v>
      </c>
      <c r="C33" s="180">
        <v>3950044.2850000001</v>
      </c>
      <c r="D33" s="152">
        <v>2621448.6660000002</v>
      </c>
      <c r="E33" s="152">
        <v>1156571.31</v>
      </c>
      <c r="F33" s="181">
        <v>172024.30900000001</v>
      </c>
      <c r="G33" s="180">
        <v>3611574.2989999996</v>
      </c>
      <c r="H33" s="151">
        <v>183102.78399999999</v>
      </c>
      <c r="I33" s="151">
        <v>2340235.5129999998</v>
      </c>
      <c r="J33" s="151">
        <v>1020049.382</v>
      </c>
      <c r="K33" s="276">
        <v>68186.62</v>
      </c>
      <c r="L33" s="229"/>
      <c r="M33" s="147"/>
      <c r="N33" s="148"/>
      <c r="O33" s="148"/>
      <c r="P33" s="148"/>
      <c r="Q33" s="148"/>
      <c r="R33" s="148"/>
      <c r="S33" s="148"/>
      <c r="T33" s="148"/>
      <c r="U33" s="148"/>
      <c r="V33" s="148"/>
      <c r="W33" s="148"/>
      <c r="X33" s="148"/>
      <c r="Y33" s="148"/>
      <c r="Z33" s="148"/>
      <c r="AA33" s="147"/>
      <c r="AB33" s="147"/>
      <c r="AC33" s="148"/>
      <c r="AD33" s="148"/>
      <c r="AE33" s="148"/>
      <c r="AF33" s="148"/>
      <c r="AG33" s="148"/>
      <c r="AH33" s="148"/>
      <c r="AI33" s="148"/>
      <c r="AJ33" s="148"/>
      <c r="AK33" s="148"/>
      <c r="AL33" s="148"/>
      <c r="AM33" s="148"/>
      <c r="AN33" s="148"/>
      <c r="AO33" s="148"/>
      <c r="AP33" s="147"/>
      <c r="AQ33" s="147"/>
      <c r="AR33" s="148"/>
      <c r="AS33" s="148"/>
      <c r="AT33" s="148"/>
      <c r="AU33" s="148"/>
      <c r="AV33" s="148"/>
      <c r="AW33" s="148"/>
      <c r="AX33" s="148"/>
      <c r="AY33" s="148"/>
      <c r="AZ33" s="148"/>
      <c r="BA33" s="148"/>
      <c r="BB33" s="148"/>
      <c r="BC33" s="148"/>
      <c r="BD33" s="148"/>
      <c r="BE33" s="147"/>
      <c r="BF33" s="147"/>
      <c r="BG33" s="148"/>
      <c r="BH33" s="148"/>
      <c r="BI33" s="148"/>
      <c r="BJ33" s="148"/>
      <c r="BK33" s="148"/>
      <c r="BL33" s="148"/>
      <c r="BM33" s="148"/>
      <c r="BN33" s="148"/>
      <c r="BO33" s="148"/>
      <c r="BP33" s="148"/>
      <c r="BQ33" s="148"/>
      <c r="BR33" s="148"/>
      <c r="BS33" s="148"/>
      <c r="BT33" s="147"/>
      <c r="BU33" s="147"/>
      <c r="BV33" s="148"/>
      <c r="BW33" s="148"/>
      <c r="BX33" s="148"/>
      <c r="BY33" s="148"/>
      <c r="BZ33" s="148"/>
      <c r="CA33" s="148"/>
      <c r="CB33" s="148"/>
      <c r="CC33" s="148"/>
      <c r="CD33" s="148"/>
      <c r="CE33" s="148"/>
      <c r="CF33" s="148"/>
      <c r="CG33" s="148"/>
      <c r="CH33" s="148"/>
      <c r="CI33" s="147"/>
      <c r="CJ33" s="147"/>
      <c r="CK33" s="148"/>
      <c r="CL33" s="148"/>
      <c r="CM33" s="148"/>
      <c r="CN33" s="148"/>
      <c r="CO33" s="148"/>
      <c r="CP33" s="148"/>
      <c r="CQ33" s="148"/>
      <c r="CR33" s="148"/>
      <c r="CS33" s="148"/>
      <c r="CT33" s="148"/>
      <c r="CU33" s="148"/>
      <c r="CV33" s="148"/>
      <c r="CW33" s="148"/>
      <c r="CX33" s="147"/>
      <c r="CY33" s="147"/>
      <c r="CZ33" s="148"/>
      <c r="DA33" s="148"/>
      <c r="DB33" s="148"/>
      <c r="DC33" s="148"/>
      <c r="DD33" s="148"/>
      <c r="DE33" s="148"/>
      <c r="DF33" s="148"/>
      <c r="DG33" s="148"/>
      <c r="DH33" s="148"/>
      <c r="DI33" s="148"/>
      <c r="DJ33" s="148"/>
      <c r="DK33" s="148"/>
      <c r="DL33" s="148"/>
      <c r="DM33" s="147"/>
      <c r="DN33" s="147"/>
      <c r="DO33" s="148"/>
      <c r="DP33" s="148"/>
      <c r="DQ33" s="148"/>
      <c r="DR33" s="148"/>
      <c r="DS33" s="148"/>
      <c r="DT33" s="148"/>
      <c r="DU33" s="148"/>
      <c r="DV33" s="148"/>
      <c r="DW33" s="148"/>
      <c r="DX33" s="148"/>
      <c r="DY33" s="148"/>
      <c r="DZ33" s="148"/>
      <c r="EA33" s="148"/>
      <c r="EB33" s="147"/>
      <c r="EC33" s="147"/>
      <c r="ED33" s="148"/>
      <c r="EE33" s="148"/>
      <c r="EF33" s="148"/>
      <c r="EG33" s="148"/>
      <c r="EH33" s="148"/>
      <c r="EI33" s="148"/>
      <c r="EJ33" s="148"/>
      <c r="EK33" s="148"/>
      <c r="EL33" s="148"/>
      <c r="EM33" s="148"/>
      <c r="EN33" s="148"/>
      <c r="EO33" s="148"/>
      <c r="EP33" s="148"/>
      <c r="EQ33" s="147"/>
      <c r="ER33" s="147"/>
      <c r="ES33" s="148"/>
      <c r="ET33" s="148"/>
      <c r="EU33" s="148"/>
      <c r="EV33" s="148"/>
      <c r="EW33" s="148"/>
      <c r="EX33" s="148"/>
      <c r="EY33" s="148"/>
      <c r="EZ33" s="148"/>
      <c r="FA33" s="148"/>
      <c r="FB33" s="148"/>
      <c r="FC33" s="148"/>
      <c r="FD33" s="148"/>
      <c r="FE33" s="148"/>
      <c r="FF33" s="147"/>
      <c r="FG33" s="147"/>
      <c r="FH33" s="148"/>
      <c r="FI33" s="148"/>
      <c r="FJ33" s="148"/>
      <c r="FK33" s="148"/>
      <c r="FL33" s="148"/>
      <c r="FM33" s="148"/>
      <c r="FN33" s="148"/>
      <c r="FO33" s="148"/>
      <c r="FP33" s="148"/>
      <c r="FQ33" s="148"/>
      <c r="FR33" s="148"/>
      <c r="FS33" s="148"/>
      <c r="FT33" s="148"/>
      <c r="FU33" s="147"/>
      <c r="FV33" s="147"/>
      <c r="FW33" s="148"/>
      <c r="FX33" s="148"/>
      <c r="FY33" s="148"/>
      <c r="FZ33" s="148"/>
      <c r="GA33" s="148"/>
      <c r="GB33" s="148"/>
      <c r="GC33" s="148"/>
      <c r="GD33" s="148"/>
    </row>
    <row r="34" spans="1:186" s="149" customFormat="1" ht="13.5" customHeight="1" x14ac:dyDescent="0.35">
      <c r="A34" s="156"/>
      <c r="B34" s="273" t="s">
        <v>98</v>
      </c>
      <c r="C34" s="239">
        <v>5455108.5329299979</v>
      </c>
      <c r="D34" s="240">
        <v>3949964.6687699994</v>
      </c>
      <c r="E34" s="240">
        <v>1258428.1407600001</v>
      </c>
      <c r="F34" s="241">
        <v>246715.72339999909</v>
      </c>
      <c r="G34" s="239">
        <v>5769079.4238700019</v>
      </c>
      <c r="H34" s="240">
        <v>246938.60381000006</v>
      </c>
      <c r="I34" s="240">
        <v>4003878.1717499993</v>
      </c>
      <c r="J34" s="240">
        <v>1412645.5450399998</v>
      </c>
      <c r="K34" s="274">
        <v>105617.10327000238</v>
      </c>
      <c r="L34" s="229"/>
    </row>
    <row r="35" spans="1:186" s="149" customFormat="1" ht="13.5" customHeight="1" x14ac:dyDescent="0.35">
      <c r="A35" s="156"/>
      <c r="B35" s="271" t="s">
        <v>122</v>
      </c>
      <c r="C35" s="180">
        <v>1395062.0739399996</v>
      </c>
      <c r="D35" s="152">
        <v>1295004.8711999999</v>
      </c>
      <c r="E35" s="152">
        <v>63592.248930000009</v>
      </c>
      <c r="F35" s="181">
        <v>36464.953809999584</v>
      </c>
      <c r="G35" s="180">
        <v>1507409.8815200001</v>
      </c>
      <c r="H35" s="152">
        <v>53567.955180000004</v>
      </c>
      <c r="I35" s="152">
        <v>1082338.4241300002</v>
      </c>
      <c r="J35" s="152">
        <v>349929.02377000003</v>
      </c>
      <c r="K35" s="272">
        <v>21574.478439999828</v>
      </c>
      <c r="L35" s="229"/>
    </row>
    <row r="36" spans="1:186" s="149" customFormat="1" ht="13.5" customHeight="1" x14ac:dyDescent="0.35">
      <c r="A36" s="156"/>
      <c r="B36" s="271" t="s">
        <v>123</v>
      </c>
      <c r="C36" s="180">
        <v>1874458.942710001</v>
      </c>
      <c r="D36" s="152">
        <v>1544348.0471200007</v>
      </c>
      <c r="E36" s="152">
        <v>192414.01433999999</v>
      </c>
      <c r="F36" s="181">
        <v>137696.88125000024</v>
      </c>
      <c r="G36" s="180">
        <v>2731267.3937900006</v>
      </c>
      <c r="H36" s="152">
        <v>113864.37910999998</v>
      </c>
      <c r="I36" s="152">
        <v>1908230.4951800003</v>
      </c>
      <c r="J36" s="152">
        <v>661556.09693</v>
      </c>
      <c r="K36" s="272">
        <v>47616.422570000293</v>
      </c>
      <c r="L36" s="229"/>
    </row>
    <row r="37" spans="1:186" s="149" customFormat="1" ht="13.5" customHeight="1" x14ac:dyDescent="0.35">
      <c r="A37" s="156"/>
      <c r="B37" s="275" t="s">
        <v>124</v>
      </c>
      <c r="C37" s="180">
        <v>3829845.7275500009</v>
      </c>
      <c r="D37" s="152">
        <v>2749266.2705100011</v>
      </c>
      <c r="E37" s="152">
        <v>927763.7048399999</v>
      </c>
      <c r="F37" s="181">
        <v>152815.75219999981</v>
      </c>
      <c r="G37" s="180">
        <v>4037114.0431400011</v>
      </c>
      <c r="H37" s="151">
        <v>176237.42873999997</v>
      </c>
      <c r="I37" s="151">
        <v>2770153.6146200001</v>
      </c>
      <c r="J37" s="151">
        <v>1020744.5196799999</v>
      </c>
      <c r="K37" s="276">
        <v>69978.480100001223</v>
      </c>
      <c r="L37" s="229"/>
    </row>
    <row r="38" spans="1:186" s="149" customFormat="1" ht="13.5" customHeight="1" x14ac:dyDescent="0.25">
      <c r="A38" s="156"/>
      <c r="B38" s="273" t="s">
        <v>144</v>
      </c>
      <c r="C38" s="239">
        <v>5321089.7570099998</v>
      </c>
      <c r="D38" s="240">
        <v>4115830.0962199997</v>
      </c>
      <c r="E38" s="240">
        <v>996892.40229999996</v>
      </c>
      <c r="F38" s="241">
        <v>208367.2584899998</v>
      </c>
      <c r="G38" s="239">
        <v>6140971.2251499984</v>
      </c>
      <c r="H38" s="240">
        <v>276753.00948000001</v>
      </c>
      <c r="I38" s="240">
        <v>4327190.7171200011</v>
      </c>
      <c r="J38" s="240">
        <v>1438384.6983799997</v>
      </c>
      <c r="K38" s="274">
        <v>98642.80016999814</v>
      </c>
    </row>
    <row r="39" spans="1:186" s="149" customFormat="1" ht="13.5" customHeight="1" x14ac:dyDescent="0.25">
      <c r="A39" s="156"/>
      <c r="B39" s="271" t="s">
        <v>161</v>
      </c>
      <c r="C39" s="180">
        <f>SUM(D39:F39)</f>
        <v>1468685.169729999</v>
      </c>
      <c r="D39" s="152">
        <v>1348465.5874499995</v>
      </c>
      <c r="E39" s="152">
        <v>72554.787599999996</v>
      </c>
      <c r="F39" s="181">
        <v>47664.79467999957</v>
      </c>
      <c r="G39" s="180">
        <f>SUM(H39:K39)</f>
        <v>1457597.0173500006</v>
      </c>
      <c r="H39" s="152">
        <v>42441.309110000002</v>
      </c>
      <c r="I39" s="152">
        <v>1063018.0605000001</v>
      </c>
      <c r="J39" s="152">
        <v>329881.14729999995</v>
      </c>
      <c r="K39" s="272">
        <v>22256.500440000353</v>
      </c>
    </row>
    <row r="40" spans="1:186" s="149" customFormat="1" ht="13.5" customHeight="1" x14ac:dyDescent="0.25">
      <c r="A40" s="156"/>
      <c r="B40" s="271" t="s">
        <v>162</v>
      </c>
      <c r="C40" s="180">
        <v>2039860.9659499999</v>
      </c>
      <c r="D40" s="152">
        <v>1752228.8668499994</v>
      </c>
      <c r="E40" s="152">
        <v>208746.5779400001</v>
      </c>
      <c r="F40" s="181">
        <v>78885.521160000135</v>
      </c>
      <c r="G40" s="180">
        <v>2833756.8291600007</v>
      </c>
      <c r="H40" s="152">
        <v>87400.854659999997</v>
      </c>
      <c r="I40" s="152">
        <v>2046076.5569099998</v>
      </c>
      <c r="J40" s="152">
        <v>652108.55533</v>
      </c>
      <c r="K40" s="272">
        <v>48170.862260000875</v>
      </c>
    </row>
    <row r="41" spans="1:186" s="149" customFormat="1" ht="13.5" customHeight="1" x14ac:dyDescent="0.25">
      <c r="A41" s="156"/>
      <c r="B41" s="275" t="s">
        <v>163</v>
      </c>
      <c r="C41" s="180">
        <v>4273565.3111800002</v>
      </c>
      <c r="D41" s="152">
        <v>3001515.1671000002</v>
      </c>
      <c r="E41" s="152">
        <v>1131614.0684099994</v>
      </c>
      <c r="F41" s="181">
        <v>140436.07567000084</v>
      </c>
      <c r="G41" s="180">
        <v>4166813.3407799988</v>
      </c>
      <c r="H41" s="152">
        <v>123087.83396000002</v>
      </c>
      <c r="I41" s="152">
        <v>2994354.8699500002</v>
      </c>
      <c r="J41" s="152">
        <v>978314.23262999987</v>
      </c>
      <c r="K41" s="272">
        <v>71056.404239998854</v>
      </c>
    </row>
    <row r="42" spans="1:186" s="149" customFormat="1" ht="13.5" customHeight="1" x14ac:dyDescent="0.25">
      <c r="A42" s="156"/>
      <c r="B42" s="273" t="s">
        <v>165</v>
      </c>
      <c r="C42" s="239">
        <v>5783519.7919700043</v>
      </c>
      <c r="D42" s="240">
        <v>4394314.2988000028</v>
      </c>
      <c r="E42" s="240">
        <v>1222433.0041099999</v>
      </c>
      <c r="F42" s="241">
        <v>166772.48906000116</v>
      </c>
      <c r="G42" s="239">
        <v>5931998.6913799979</v>
      </c>
      <c r="H42" s="240">
        <v>162871.61291000003</v>
      </c>
      <c r="I42" s="240">
        <v>4290921.1205099998</v>
      </c>
      <c r="J42" s="240">
        <v>1378796.2747</v>
      </c>
      <c r="K42" s="274">
        <v>99409.683259998579</v>
      </c>
    </row>
    <row r="43" spans="1:186" s="149" customFormat="1" ht="13.5" customHeight="1" x14ac:dyDescent="0.25">
      <c r="A43" s="156"/>
      <c r="B43" s="271" t="s">
        <v>166</v>
      </c>
      <c r="C43" s="180">
        <v>1556455.9223299995</v>
      </c>
      <c r="D43" s="152">
        <v>1366274.4611199999</v>
      </c>
      <c r="E43" s="152">
        <v>101060.95188999998</v>
      </c>
      <c r="F43" s="181">
        <v>89120.509319999619</v>
      </c>
      <c r="G43" s="180">
        <v>1439868.5280499998</v>
      </c>
      <c r="H43" s="152">
        <v>33463.529600000002</v>
      </c>
      <c r="I43" s="152">
        <v>1073095.7664499998</v>
      </c>
      <c r="J43" s="152">
        <v>312159.64708000002</v>
      </c>
      <c r="K43" s="272">
        <v>21149.584920000038</v>
      </c>
    </row>
    <row r="44" spans="1:186" s="149" customFormat="1" ht="13.5" customHeight="1" x14ac:dyDescent="0.25">
      <c r="A44" s="156"/>
      <c r="B44" s="271" t="s">
        <v>167</v>
      </c>
      <c r="C44" s="180">
        <v>2115046.9473199989</v>
      </c>
      <c r="D44" s="152">
        <v>1733812.6039399994</v>
      </c>
      <c r="E44" s="152">
        <v>245139.54653000008</v>
      </c>
      <c r="F44" s="181">
        <v>136094.79684999929</v>
      </c>
      <c r="G44" s="180">
        <v>2651386.9950199984</v>
      </c>
      <c r="H44" s="152">
        <v>62970.61621</v>
      </c>
      <c r="I44" s="152">
        <v>1912737.0920099996</v>
      </c>
      <c r="J44" s="152">
        <v>630418.75470000005</v>
      </c>
      <c r="K44" s="272">
        <v>45260.532099999</v>
      </c>
    </row>
    <row r="45" spans="1:186" s="149" customFormat="1" ht="13.5" customHeight="1" x14ac:dyDescent="0.25">
      <c r="A45" s="156"/>
      <c r="B45" s="271" t="s">
        <v>168</v>
      </c>
      <c r="C45" s="180">
        <v>4312505.096570001</v>
      </c>
      <c r="D45" s="152">
        <v>3039178.6691699987</v>
      </c>
      <c r="E45" s="152">
        <v>1075476.4269199995</v>
      </c>
      <c r="F45" s="181">
        <v>197850.00048000229</v>
      </c>
      <c r="G45" s="180">
        <v>3930750.4379800009</v>
      </c>
      <c r="H45" s="152">
        <v>94675.510890000005</v>
      </c>
      <c r="I45" s="152">
        <v>2793834.6300400002</v>
      </c>
      <c r="J45" s="152">
        <v>974746.03211000003</v>
      </c>
      <c r="K45" s="272">
        <v>67494.264940000416</v>
      </c>
    </row>
    <row r="46" spans="1:186" s="149" customFormat="1" ht="13.5" customHeight="1" x14ac:dyDescent="0.25">
      <c r="A46" s="156"/>
      <c r="B46" s="273" t="s">
        <v>169</v>
      </c>
      <c r="C46" s="239">
        <v>5843582.5949999997</v>
      </c>
      <c r="D46" s="240">
        <v>4401759.0619999999</v>
      </c>
      <c r="E46" s="240">
        <v>1198027.5830000001</v>
      </c>
      <c r="F46" s="241">
        <v>243795.95</v>
      </c>
      <c r="G46" s="239">
        <v>5813085.2559999991</v>
      </c>
      <c r="H46" s="240">
        <v>123169.321</v>
      </c>
      <c r="I46" s="240">
        <v>4251362.3020000001</v>
      </c>
      <c r="J46" s="240">
        <v>1342327.3139999998</v>
      </c>
      <c r="K46" s="274">
        <v>96226.318999999989</v>
      </c>
    </row>
    <row r="47" spans="1:186" s="149" customFormat="1" ht="13.5" customHeight="1" x14ac:dyDescent="0.25">
      <c r="A47" s="156"/>
      <c r="B47" s="271" t="s">
        <v>171</v>
      </c>
      <c r="C47" s="180">
        <v>1472226.1926500001</v>
      </c>
      <c r="D47" s="152">
        <v>1323241.5228300001</v>
      </c>
      <c r="E47" s="152">
        <v>102185.08944</v>
      </c>
      <c r="F47" s="181">
        <v>46799.580379999999</v>
      </c>
      <c r="G47" s="180">
        <v>1406323.9211800001</v>
      </c>
      <c r="H47" s="152">
        <v>29852.499050000002</v>
      </c>
      <c r="I47" s="152">
        <v>1047761.8174300001</v>
      </c>
      <c r="J47" s="152">
        <v>307702.91343000002</v>
      </c>
      <c r="K47" s="272">
        <v>21006.691269999974</v>
      </c>
    </row>
    <row r="48" spans="1:186" s="149" customFormat="1" ht="13.5" customHeight="1" x14ac:dyDescent="0.25">
      <c r="A48" s="156"/>
      <c r="B48" s="271" t="s">
        <v>172</v>
      </c>
      <c r="C48" s="180">
        <v>2101462.6089700004</v>
      </c>
      <c r="D48" s="152">
        <v>1693878.3267200005</v>
      </c>
      <c r="E48" s="152">
        <v>267261.48670999997</v>
      </c>
      <c r="F48" s="181">
        <v>140322.7955399999</v>
      </c>
      <c r="G48" s="180">
        <v>2630065.9887400004</v>
      </c>
      <c r="H48" s="152">
        <v>58218.286630000002</v>
      </c>
      <c r="I48" s="152">
        <v>1891099.9921200003</v>
      </c>
      <c r="J48" s="152">
        <v>642332.60159000021</v>
      </c>
      <c r="K48" s="272">
        <v>38415.108399999786</v>
      </c>
    </row>
    <row r="49" spans="1:11" s="149" customFormat="1" ht="13.5" customHeight="1" x14ac:dyDescent="0.25">
      <c r="A49" s="156"/>
      <c r="B49" s="271" t="s">
        <v>183</v>
      </c>
      <c r="C49" s="180">
        <v>4364841.0844099987</v>
      </c>
      <c r="D49" s="152">
        <v>2946019.5321399998</v>
      </c>
      <c r="E49" s="152">
        <v>1041500.6131</v>
      </c>
      <c r="F49" s="181">
        <v>377320.93916999892</v>
      </c>
      <c r="G49" s="180">
        <v>4029646.5348300007</v>
      </c>
      <c r="H49" s="152">
        <v>82841.845019999993</v>
      </c>
      <c r="I49" s="152">
        <v>2919830.2607399998</v>
      </c>
      <c r="J49" s="152">
        <v>975660.41126999957</v>
      </c>
      <c r="K49" s="272">
        <v>51314.017800001347</v>
      </c>
    </row>
    <row r="50" spans="1:11" s="149" customFormat="1" ht="13.5" customHeight="1" x14ac:dyDescent="0.25">
      <c r="A50" s="156"/>
      <c r="B50" s="273" t="s">
        <v>184</v>
      </c>
      <c r="C50" s="239">
        <v>5899354.1299099969</v>
      </c>
      <c r="D50" s="240">
        <v>4331187.2876699977</v>
      </c>
      <c r="E50" s="240">
        <v>1143935.14873</v>
      </c>
      <c r="F50" s="241">
        <v>424231.69350999885</v>
      </c>
      <c r="G50" s="239">
        <v>5948101.4555100007</v>
      </c>
      <c r="H50" s="240">
        <v>112945.53843999997</v>
      </c>
      <c r="I50" s="240">
        <v>4379308.4114999995</v>
      </c>
      <c r="J50" s="240">
        <v>1386932.4229999995</v>
      </c>
      <c r="K50" s="274">
        <v>68915.082570001148</v>
      </c>
    </row>
    <row r="51" spans="1:11" s="149" customFormat="1" ht="13.5" customHeight="1" x14ac:dyDescent="0.25">
      <c r="A51" s="156"/>
      <c r="B51" s="271" t="s">
        <v>185</v>
      </c>
      <c r="C51" s="180">
        <v>1439763.60629</v>
      </c>
      <c r="D51" s="152">
        <v>1335934.5649300001</v>
      </c>
      <c r="E51" s="152">
        <v>62746.72365</v>
      </c>
      <c r="F51" s="181">
        <v>41082.317709999894</v>
      </c>
      <c r="G51" s="180">
        <v>1433054.7731700002</v>
      </c>
      <c r="H51" s="152">
        <v>28312.742160000002</v>
      </c>
      <c r="I51" s="152">
        <v>1027217.0897300002</v>
      </c>
      <c r="J51" s="152">
        <v>363521.54754</v>
      </c>
      <c r="K51" s="272">
        <v>14003.393739999867</v>
      </c>
    </row>
    <row r="52" spans="1:11" s="149" customFormat="1" ht="13.5" customHeight="1" x14ac:dyDescent="0.25">
      <c r="A52" s="156"/>
      <c r="B52" s="282" t="s">
        <v>188</v>
      </c>
      <c r="C52" s="180">
        <v>2108618.6284499997</v>
      </c>
      <c r="D52" s="152">
        <v>1815983.9104800001</v>
      </c>
      <c r="E52" s="152">
        <v>188292.61536</v>
      </c>
      <c r="F52" s="181">
        <v>104342.10260999971</v>
      </c>
      <c r="G52" s="180">
        <v>2888698.68028</v>
      </c>
      <c r="H52" s="152">
        <v>61534.317790000001</v>
      </c>
      <c r="I52" s="152">
        <v>2155009.2908200002</v>
      </c>
      <c r="J52" s="152">
        <v>635128.40373000014</v>
      </c>
      <c r="K52" s="272">
        <v>37026.667939999374</v>
      </c>
    </row>
    <row r="53" spans="1:11" s="149" customFormat="1" ht="13.5" customHeight="1" x14ac:dyDescent="0.25">
      <c r="A53" s="156"/>
      <c r="B53" s="282" t="s">
        <v>189</v>
      </c>
      <c r="C53" s="180">
        <v>4252935.1517299982</v>
      </c>
      <c r="D53" s="152">
        <v>3068843.13044</v>
      </c>
      <c r="E53" s="152">
        <v>918528.96874000016</v>
      </c>
      <c r="F53" s="181">
        <v>265563.05254999839</v>
      </c>
      <c r="G53" s="180">
        <v>4492163.5031899996</v>
      </c>
      <c r="H53" s="152">
        <v>91514.644020000007</v>
      </c>
      <c r="I53" s="152">
        <v>3343428.7581700007</v>
      </c>
      <c r="J53" s="152">
        <v>1005997.5704399999</v>
      </c>
      <c r="K53" s="272">
        <v>51222.5305599985</v>
      </c>
    </row>
    <row r="54" spans="1:11" s="149" customFormat="1" ht="13.5" customHeight="1" x14ac:dyDescent="0.25">
      <c r="A54" s="156"/>
      <c r="B54" s="273" t="s">
        <v>190</v>
      </c>
      <c r="C54" s="239">
        <v>5905830.1388199991</v>
      </c>
      <c r="D54" s="240">
        <v>4395722.4837300014</v>
      </c>
      <c r="E54" s="240">
        <v>1188946.8894900002</v>
      </c>
      <c r="F54" s="241">
        <v>321160.76559999771</v>
      </c>
      <c r="G54" s="239">
        <v>6505459.3252799958</v>
      </c>
      <c r="H54" s="240">
        <v>131301.14429</v>
      </c>
      <c r="I54" s="240">
        <v>4943386.9570500012</v>
      </c>
      <c r="J54" s="240">
        <v>1360935.1878500001</v>
      </c>
      <c r="K54" s="274">
        <v>69836.036089993897</v>
      </c>
    </row>
    <row r="55" spans="1:11" s="149" customFormat="1" ht="13.5" customHeight="1" x14ac:dyDescent="0.25">
      <c r="A55" s="156"/>
      <c r="B55" s="282" t="s">
        <v>191</v>
      </c>
      <c r="C55" s="180">
        <v>1200119.2120599998</v>
      </c>
      <c r="D55" s="152">
        <v>1329925.7174900002</v>
      </c>
      <c r="E55" s="152">
        <v>-106348.67799999999</v>
      </c>
      <c r="F55" s="181">
        <v>-23457.82743000027</v>
      </c>
      <c r="G55" s="180">
        <v>1384009.37635</v>
      </c>
      <c r="H55" s="152">
        <v>31430.565719999999</v>
      </c>
      <c r="I55" s="152">
        <v>988832.83958000003</v>
      </c>
      <c r="J55" s="152">
        <v>347626.48008999997</v>
      </c>
      <c r="K55" s="272">
        <v>16119.490960000161</v>
      </c>
    </row>
    <row r="56" spans="1:11" s="149" customFormat="1" ht="13.5" customHeight="1" x14ac:dyDescent="0.25">
      <c r="A56" s="156"/>
      <c r="B56" s="282" t="s">
        <v>192</v>
      </c>
      <c r="C56" s="180">
        <v>2133924.9182599992</v>
      </c>
      <c r="D56" s="152">
        <v>1974546.7636099998</v>
      </c>
      <c r="E56" s="152">
        <v>69293.524340000004</v>
      </c>
      <c r="F56" s="181">
        <v>90084.630309999658</v>
      </c>
      <c r="G56" s="180">
        <v>2896641.9378400007</v>
      </c>
      <c r="H56" s="152">
        <v>66419.283179999999</v>
      </c>
      <c r="I56" s="152">
        <v>2168583.1469000001</v>
      </c>
      <c r="J56" s="152">
        <v>627607.33707999985</v>
      </c>
      <c r="K56" s="272">
        <v>34032.170680001131</v>
      </c>
    </row>
    <row r="57" spans="1:11" s="149" customFormat="1" ht="13.5" customHeight="1" x14ac:dyDescent="0.25">
      <c r="A57" s="156"/>
      <c r="B57" s="282" t="s">
        <v>193</v>
      </c>
      <c r="C57" s="180">
        <v>4360056.4840499982</v>
      </c>
      <c r="D57" s="152">
        <v>3299604.0976899993</v>
      </c>
      <c r="E57" s="152">
        <v>843835.06145999988</v>
      </c>
      <c r="F57" s="181">
        <v>216617.32489999858</v>
      </c>
      <c r="G57" s="180">
        <v>4429507.1752800019</v>
      </c>
      <c r="H57" s="152">
        <v>105810.86051</v>
      </c>
      <c r="I57" s="152">
        <v>3264783.9775700001</v>
      </c>
      <c r="J57" s="152">
        <v>1013319.16279</v>
      </c>
      <c r="K57" s="272">
        <v>45593.174410001702</v>
      </c>
    </row>
    <row r="58" spans="1:11" s="149" customFormat="1" ht="13.5" customHeight="1" x14ac:dyDescent="0.25">
      <c r="A58" s="156"/>
      <c r="B58" s="273" t="s">
        <v>194</v>
      </c>
      <c r="C58" s="239">
        <v>6001370.0650799973</v>
      </c>
      <c r="D58" s="240">
        <v>4686988.3844299987</v>
      </c>
      <c r="E58" s="240">
        <v>1033461.1913100001</v>
      </c>
      <c r="F58" s="241">
        <v>280920.48933999887</v>
      </c>
      <c r="G58" s="239">
        <v>6594868.8064099997</v>
      </c>
      <c r="H58" s="240">
        <v>147203.35550000003</v>
      </c>
      <c r="I58" s="240">
        <v>4997575.9720900003</v>
      </c>
      <c r="J58" s="240">
        <v>1386695.8521399996</v>
      </c>
      <c r="K58" s="274">
        <v>63393.626679999681</v>
      </c>
    </row>
    <row r="59" spans="1:11" s="149" customFormat="1" ht="13.5" customHeight="1" x14ac:dyDescent="0.25">
      <c r="A59" s="156"/>
      <c r="B59" s="282" t="s">
        <v>195</v>
      </c>
      <c r="C59" s="180">
        <v>1230473.1208800001</v>
      </c>
      <c r="D59" s="152">
        <v>1331453.4300800001</v>
      </c>
      <c r="E59" s="152">
        <v>-102192.50975999999</v>
      </c>
      <c r="F59" s="181">
        <v>1212.2005600000284</v>
      </c>
      <c r="G59" s="180">
        <v>1374029.4812100001</v>
      </c>
      <c r="H59" s="152">
        <v>33041.451719999997</v>
      </c>
      <c r="I59" s="152">
        <v>957336.4627299998</v>
      </c>
      <c r="J59" s="152">
        <v>369379.9250799999</v>
      </c>
      <c r="K59" s="272">
        <v>14271.641680000424</v>
      </c>
    </row>
    <row r="60" spans="1:11" s="149" customFormat="1" ht="13.5" customHeight="1" x14ac:dyDescent="0.25">
      <c r="A60" s="156"/>
      <c r="B60" s="282" t="s">
        <v>196</v>
      </c>
      <c r="C60" s="180">
        <v>2176983.3433000003</v>
      </c>
      <c r="D60" s="152">
        <v>2062579.7086200002</v>
      </c>
      <c r="E60" s="152">
        <v>-3150.9911199999806</v>
      </c>
      <c r="F60" s="181">
        <v>117554.62580000002</v>
      </c>
      <c r="G60" s="180">
        <v>3040659.5118999998</v>
      </c>
      <c r="H60" s="152">
        <v>77477.049500000008</v>
      </c>
      <c r="I60" s="152">
        <v>2279611.7323699999</v>
      </c>
      <c r="J60" s="152">
        <v>649007.07504999987</v>
      </c>
      <c r="K60" s="272">
        <v>34563.654979999643</v>
      </c>
    </row>
    <row r="61" spans="1:11" s="149" customFormat="1" ht="13.5" customHeight="1" x14ac:dyDescent="0.25">
      <c r="A61" s="156"/>
      <c r="B61" s="282" t="s">
        <v>197</v>
      </c>
      <c r="C61" s="180">
        <v>4490125.8047999982</v>
      </c>
      <c r="D61" s="152">
        <v>3474653.0874700006</v>
      </c>
      <c r="E61" s="152">
        <v>735032.42159000016</v>
      </c>
      <c r="F61" s="181">
        <v>280440.29573999695</v>
      </c>
      <c r="G61" s="180">
        <v>4668542.5276899999</v>
      </c>
      <c r="H61" s="152">
        <v>118952.60836999997</v>
      </c>
      <c r="I61" s="152">
        <v>3477074.8434600001</v>
      </c>
      <c r="J61" s="152">
        <v>1020332.0318000002</v>
      </c>
      <c r="K61" s="272">
        <v>52183.044059999505</v>
      </c>
    </row>
    <row r="62" spans="1:11" s="149" customFormat="1" ht="13.5" customHeight="1" x14ac:dyDescent="0.25">
      <c r="A62" s="156"/>
      <c r="B62" s="273" t="s">
        <v>198</v>
      </c>
      <c r="C62" s="239">
        <v>6253802.3231899962</v>
      </c>
      <c r="D62" s="240">
        <v>4851196.7706299983</v>
      </c>
      <c r="E62" s="240">
        <v>1074129.2457000001</v>
      </c>
      <c r="F62" s="241">
        <v>328476.30685999757</v>
      </c>
      <c r="G62" s="239">
        <v>6818033.0379599985</v>
      </c>
      <c r="H62" s="240">
        <v>163320.65120999995</v>
      </c>
      <c r="I62" s="240">
        <v>5162817.7464599991</v>
      </c>
      <c r="J62" s="240">
        <v>1418241.75969</v>
      </c>
      <c r="K62" s="274">
        <v>73652.880600000033</v>
      </c>
    </row>
    <row r="63" spans="1:11" s="149" customFormat="1" ht="13.5" customHeight="1" x14ac:dyDescent="0.25">
      <c r="A63" s="156"/>
      <c r="B63" s="282" t="s">
        <v>199</v>
      </c>
      <c r="C63" s="180">
        <v>1370144.5211000002</v>
      </c>
      <c r="D63" s="152">
        <v>1380174.2843300002</v>
      </c>
      <c r="E63" s="152">
        <v>-15887.048030000002</v>
      </c>
      <c r="F63" s="181">
        <v>5857.2848000000486</v>
      </c>
      <c r="G63" s="180">
        <v>1516380.5593699997</v>
      </c>
      <c r="H63" s="152">
        <v>40032.437179999994</v>
      </c>
      <c r="I63" s="152">
        <v>1078099.0185199999</v>
      </c>
      <c r="J63" s="152">
        <v>378843.70121999993</v>
      </c>
      <c r="K63" s="272">
        <v>19405.402449999936</v>
      </c>
    </row>
    <row r="64" spans="1:11" s="149" customFormat="1" ht="13.5" customHeight="1" x14ac:dyDescent="0.25">
      <c r="A64" s="156"/>
      <c r="B64" s="282" t="s">
        <v>200</v>
      </c>
      <c r="C64" s="180">
        <v>2534607.91408</v>
      </c>
      <c r="D64" s="152">
        <v>2194803.9134200001</v>
      </c>
      <c r="E64" s="152">
        <v>160560.22774</v>
      </c>
      <c r="F64" s="181">
        <v>179243.77292000002</v>
      </c>
      <c r="G64" s="180">
        <v>3546370.6723700007</v>
      </c>
      <c r="H64" s="152">
        <v>91059.184139999998</v>
      </c>
      <c r="I64" s="152">
        <v>2754670.7596400008</v>
      </c>
      <c r="J64" s="152">
        <v>660823.14377999993</v>
      </c>
      <c r="K64" s="272">
        <v>39817.58481</v>
      </c>
    </row>
    <row r="65" spans="1:11" s="149" customFormat="1" ht="13.5" customHeight="1" x14ac:dyDescent="0.25">
      <c r="A65" s="156"/>
      <c r="B65" s="282" t="s">
        <v>201</v>
      </c>
      <c r="C65" s="180">
        <v>5043446.55437</v>
      </c>
      <c r="D65" s="152">
        <v>3661737.5752600003</v>
      </c>
      <c r="E65" s="152">
        <v>1042477.22404</v>
      </c>
      <c r="F65" s="181">
        <v>339231.75507000001</v>
      </c>
      <c r="G65" s="180">
        <v>5324843.1419699993</v>
      </c>
      <c r="H65" s="152">
        <v>136938.42819000001</v>
      </c>
      <c r="I65" s="152">
        <v>4058508.0296699996</v>
      </c>
      <c r="J65" s="152">
        <v>1070799.2143899999</v>
      </c>
      <c r="K65" s="272">
        <v>58597.469720000008</v>
      </c>
    </row>
    <row r="66" spans="1:11" s="149" customFormat="1" ht="13.5" customHeight="1" x14ac:dyDescent="0.25">
      <c r="A66" s="156"/>
      <c r="B66" s="273" t="s">
        <v>202</v>
      </c>
      <c r="C66" s="239">
        <v>6570557.3141000001</v>
      </c>
      <c r="D66" s="240">
        <v>5142483.1475599995</v>
      </c>
      <c r="E66" s="240">
        <v>1051059.0672000002</v>
      </c>
      <c r="F66" s="241">
        <v>377015.09934000002</v>
      </c>
      <c r="G66" s="239">
        <v>7766653.9062400013</v>
      </c>
      <c r="H66" s="240">
        <v>184894.03805999999</v>
      </c>
      <c r="I66" s="240">
        <v>6047093.2753700009</v>
      </c>
      <c r="J66" s="240">
        <v>1455334.0286300001</v>
      </c>
      <c r="K66" s="274">
        <v>79332.564179999899</v>
      </c>
    </row>
    <row r="67" spans="1:11" s="149" customFormat="1" ht="13.5" customHeight="1" x14ac:dyDescent="0.25">
      <c r="A67" s="156"/>
      <c r="B67" s="282" t="s">
        <v>204</v>
      </c>
      <c r="C67" s="180">
        <v>1610876.8380099998</v>
      </c>
      <c r="D67" s="152">
        <v>1450517.1453499999</v>
      </c>
      <c r="E67" s="152">
        <v>104335.79118</v>
      </c>
      <c r="F67" s="181">
        <v>56023.90148</v>
      </c>
      <c r="G67" s="180">
        <v>1529153.60283</v>
      </c>
      <c r="H67" s="152">
        <v>48703.534729999999</v>
      </c>
      <c r="I67" s="152">
        <v>1083639.4654099999</v>
      </c>
      <c r="J67" s="152">
        <v>375956.23392000003</v>
      </c>
      <c r="K67" s="272">
        <v>20854.368770000001</v>
      </c>
    </row>
    <row r="68" spans="1:11" s="74" customFormat="1" ht="6" customHeight="1" x14ac:dyDescent="0.25">
      <c r="A68" s="75"/>
      <c r="B68" s="277"/>
      <c r="C68" s="278"/>
      <c r="D68" s="279"/>
      <c r="E68" s="279"/>
      <c r="F68" s="280"/>
      <c r="G68" s="278"/>
      <c r="H68" s="279"/>
      <c r="I68" s="279"/>
      <c r="J68" s="279"/>
      <c r="K68" s="281"/>
    </row>
    <row r="69" spans="1:11" s="74" customFormat="1" ht="5.25" customHeight="1" x14ac:dyDescent="0.25">
      <c r="A69" s="75"/>
      <c r="B69" s="79"/>
      <c r="C69" s="163"/>
      <c r="D69" s="163"/>
      <c r="E69" s="163"/>
      <c r="F69" s="163"/>
      <c r="G69" s="163"/>
      <c r="H69" s="163"/>
      <c r="I69" s="163"/>
      <c r="J69" s="163"/>
      <c r="K69" s="163"/>
    </row>
    <row r="70" spans="1:11" x14ac:dyDescent="0.35">
      <c r="B70" s="315" t="s">
        <v>27</v>
      </c>
      <c r="C70" s="315"/>
    </row>
  </sheetData>
  <mergeCells count="1">
    <mergeCell ref="B70:C70"/>
  </mergeCells>
  <phoneticPr fontId="34" type="noConversion"/>
  <hyperlinks>
    <hyperlink ref="B70:C70" location="Aurkibidea!A1" tooltip="Itzuli" display="◄ itzuli"/>
  </hyperlinks>
  <printOptions horizontalCentered="1"/>
  <pageMargins left="0.39370078740157483" right="0.39370078740157483" top="0.39370078740157483" bottom="0.59055118110236227" header="0" footer="0"/>
  <pageSetup paperSize="9" scale="83" orientation="landscape" r:id="rId1"/>
  <headerFooter alignWithMargins="0">
    <oddFooter>&amp;C&amp;G</oddFooter>
  </headerFooter>
  <drawing r:id="rId2"/>
  <legacyDrawingHF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8"/>
    <pageSetUpPr fitToPage="1"/>
  </sheetPr>
  <dimension ref="B1:J31"/>
  <sheetViews>
    <sheetView showGridLines="0" showZeros="0" zoomScale="85" zoomScaleNormal="85" workbookViewId="0">
      <selection activeCell="J4" sqref="J4"/>
    </sheetView>
  </sheetViews>
  <sheetFormatPr baseColWidth="10" defaultColWidth="10.33203125" defaultRowHeight="20.399999999999999" x14ac:dyDescent="0.25"/>
  <cols>
    <col min="1" max="1" width="1.33203125" style="90" customWidth="1"/>
    <col min="2" max="2" width="3.33203125" style="104" customWidth="1"/>
    <col min="3" max="3" width="23.6640625" style="89" customWidth="1"/>
    <col min="4" max="4" width="14.6640625" style="90" customWidth="1"/>
    <col min="5" max="5" width="9.33203125" style="91" customWidth="1"/>
    <col min="6" max="6" width="3.6640625" style="90" customWidth="1"/>
    <col min="7" max="7" width="3.33203125" style="104" customWidth="1"/>
    <col min="8" max="8" width="24.6640625" style="89" customWidth="1"/>
    <col min="9" max="9" width="14.6640625" style="90" customWidth="1"/>
    <col min="10" max="10" width="9.33203125" style="91" customWidth="1"/>
    <col min="11" max="16384" width="10.33203125" style="90"/>
  </cols>
  <sheetData>
    <row r="1" spans="2:10" s="210" customFormat="1" ht="15.6" x14ac:dyDescent="0.25">
      <c r="B1" s="225" t="s">
        <v>17</v>
      </c>
      <c r="G1" s="226"/>
      <c r="J1" s="213" t="str">
        <f>Aurkibidea!B8</f>
        <v>2018-ko 1. hiruhilabetea</v>
      </c>
    </row>
    <row r="2" spans="2:10" s="4" customFormat="1" ht="29.25" customHeight="1" x14ac:dyDescent="0.25">
      <c r="B2" s="316" t="s">
        <v>147</v>
      </c>
      <c r="C2" s="316"/>
      <c r="D2" s="316"/>
      <c r="E2" s="316"/>
      <c r="F2" s="316"/>
      <c r="G2" s="316"/>
      <c r="H2" s="316"/>
      <c r="I2" s="316"/>
      <c r="J2" s="316"/>
    </row>
    <row r="3" spans="2:10" s="4" customFormat="1" ht="23.25" customHeight="1" x14ac:dyDescent="0.25">
      <c r="B3" s="102"/>
      <c r="G3" s="102"/>
    </row>
    <row r="4" spans="2:10" s="88" customFormat="1" ht="41.25" customHeight="1" x14ac:dyDescent="0.25">
      <c r="B4" s="103"/>
      <c r="C4" s="94"/>
      <c r="D4" s="174" t="s">
        <v>148</v>
      </c>
      <c r="E4" s="283" t="s">
        <v>206</v>
      </c>
      <c r="F4"/>
      <c r="G4" s="103"/>
      <c r="H4" s="94"/>
      <c r="I4" s="174" t="s">
        <v>149</v>
      </c>
      <c r="J4" s="283" t="s">
        <v>206</v>
      </c>
    </row>
    <row r="5" spans="2:10" ht="5.0999999999999996" customHeight="1" x14ac:dyDescent="0.25">
      <c r="B5" s="175"/>
      <c r="C5" s="176"/>
      <c r="D5" s="99"/>
      <c r="E5" s="101"/>
      <c r="F5" s="95"/>
      <c r="G5" s="175"/>
      <c r="H5" s="176"/>
      <c r="I5" s="99"/>
      <c r="J5" s="101"/>
    </row>
    <row r="6" spans="2:10" ht="18" customHeight="1" x14ac:dyDescent="0.25">
      <c r="B6" s="92">
        <v>1</v>
      </c>
      <c r="C6" s="93" t="s">
        <v>35</v>
      </c>
      <c r="D6" s="99">
        <v>530691.40084999998</v>
      </c>
      <c r="E6" s="101">
        <v>1.6760146712798241</v>
      </c>
      <c r="F6" s="95"/>
      <c r="G6" s="92">
        <v>1</v>
      </c>
      <c r="H6" s="93" t="s">
        <v>49</v>
      </c>
      <c r="I6" s="99">
        <v>1610876.8380099998</v>
      </c>
      <c r="J6" s="101">
        <v>17.569848523477759</v>
      </c>
    </row>
    <row r="7" spans="2:10" ht="18" customHeight="1" x14ac:dyDescent="0.25">
      <c r="B7" s="92">
        <v>2</v>
      </c>
      <c r="C7" s="93" t="s">
        <v>36</v>
      </c>
      <c r="D7" s="99">
        <v>948960.53925000003</v>
      </c>
      <c r="E7" s="101">
        <v>1.3128612230573156</v>
      </c>
      <c r="F7" s="95"/>
      <c r="G7" s="92">
        <v>2</v>
      </c>
      <c r="H7" s="93" t="s">
        <v>50</v>
      </c>
      <c r="I7" s="99">
        <v>1529153.6028300002</v>
      </c>
      <c r="J7" s="101">
        <v>0.84233759006429043</v>
      </c>
    </row>
    <row r="8" spans="2:10" ht="18" customHeight="1" x14ac:dyDescent="0.25">
      <c r="B8" s="92">
        <v>3</v>
      </c>
      <c r="C8" s="93" t="s">
        <v>37</v>
      </c>
      <c r="D8" s="99">
        <v>45033.337850000004</v>
      </c>
      <c r="E8" s="101">
        <v>2.872045250390709</v>
      </c>
      <c r="F8" s="95"/>
      <c r="G8" s="92">
        <v>3</v>
      </c>
      <c r="H8" s="93" t="s">
        <v>51</v>
      </c>
      <c r="I8" s="99">
        <v>71199.635370000004</v>
      </c>
      <c r="J8" s="101">
        <v>4.6911097271924662</v>
      </c>
    </row>
    <row r="9" spans="2:10" ht="18" customHeight="1" x14ac:dyDescent="0.25">
      <c r="B9" s="92">
        <v>4</v>
      </c>
      <c r="C9" s="93" t="s">
        <v>38</v>
      </c>
      <c r="D9" s="99">
        <v>1483358.6056900001</v>
      </c>
      <c r="E9" s="101">
        <v>18.153573541761659</v>
      </c>
      <c r="F9" s="95"/>
      <c r="G9" s="92">
        <v>4</v>
      </c>
      <c r="H9" s="93" t="s">
        <v>52</v>
      </c>
      <c r="I9" s="99">
        <v>834784.66807000013</v>
      </c>
      <c r="J9" s="101">
        <v>4.6659343080644344</v>
      </c>
    </row>
    <row r="10" spans="2:10" ht="18" customHeight="1" x14ac:dyDescent="0.25">
      <c r="B10" s="92">
        <v>6</v>
      </c>
      <c r="C10" s="93" t="s">
        <v>39</v>
      </c>
      <c r="D10" s="99">
        <v>27609.061329999997</v>
      </c>
      <c r="E10" s="101">
        <v>-38.722692447170836</v>
      </c>
      <c r="F10" s="95"/>
      <c r="G10" s="92">
        <v>5</v>
      </c>
      <c r="H10" s="93" t="s">
        <v>53</v>
      </c>
      <c r="I10" s="99">
        <v>1022.12423</v>
      </c>
      <c r="J10" s="101">
        <v>149.42753455109292</v>
      </c>
    </row>
    <row r="11" spans="2:10" ht="18" customHeight="1" x14ac:dyDescent="0.25">
      <c r="B11" s="92">
        <v>7</v>
      </c>
      <c r="C11" s="93" t="s">
        <v>40</v>
      </c>
      <c r="D11" s="99">
        <v>64388.46398</v>
      </c>
      <c r="E11" s="101">
        <v>-43.643749507286792</v>
      </c>
      <c r="F11" s="95"/>
      <c r="G11" s="92">
        <v>6</v>
      </c>
      <c r="H11" s="93" t="s">
        <v>54</v>
      </c>
      <c r="I11" s="99">
        <v>200.99336</v>
      </c>
      <c r="J11" s="101">
        <v>236.94037969909056</v>
      </c>
    </row>
    <row r="12" spans="2:10" ht="18" customHeight="1" x14ac:dyDescent="0.25">
      <c r="B12" s="92">
        <v>8</v>
      </c>
      <c r="C12" s="93" t="s">
        <v>41</v>
      </c>
      <c r="D12" s="99">
        <v>1724.9830000000002</v>
      </c>
      <c r="E12" s="101">
        <v>-25.522587786149622</v>
      </c>
      <c r="F12" s="95"/>
      <c r="G12" s="92">
        <v>7</v>
      </c>
      <c r="H12" s="93" t="s">
        <v>55</v>
      </c>
      <c r="I12" s="99">
        <v>6246.5330400000003</v>
      </c>
      <c r="J12" s="101">
        <v>9.6891192202070542</v>
      </c>
    </row>
    <row r="13" spans="2:10" ht="18" customHeight="1" x14ac:dyDescent="0.25">
      <c r="B13" s="92">
        <v>9</v>
      </c>
      <c r="C13" s="93" t="s">
        <v>42</v>
      </c>
      <c r="D13" s="99">
        <v>179205.33539999998</v>
      </c>
      <c r="E13" s="101">
        <v>298.61634660533934</v>
      </c>
      <c r="F13" s="95"/>
      <c r="G13" s="92">
        <v>8</v>
      </c>
      <c r="H13" s="93" t="s">
        <v>56</v>
      </c>
      <c r="I13" s="99">
        <v>2751.9709600000001</v>
      </c>
      <c r="J13" s="101">
        <v>-95.233133930813821</v>
      </c>
    </row>
    <row r="14" spans="2:10" ht="18" customHeight="1" x14ac:dyDescent="0.25">
      <c r="B14" s="92"/>
      <c r="C14" s="93"/>
      <c r="D14" s="99"/>
      <c r="E14" s="101"/>
      <c r="F14" s="95"/>
      <c r="G14" s="92">
        <v>9</v>
      </c>
      <c r="H14" s="93" t="s">
        <v>57</v>
      </c>
      <c r="I14" s="99">
        <v>497708</v>
      </c>
      <c r="J14" s="101">
        <v>-11.281996434937614</v>
      </c>
    </row>
    <row r="15" spans="2:10" s="198" customFormat="1" ht="5.0999999999999996" customHeight="1" x14ac:dyDescent="0.25">
      <c r="B15" s="199"/>
      <c r="C15" s="200"/>
      <c r="D15" s="201"/>
      <c r="E15" s="202"/>
      <c r="F15" s="203"/>
      <c r="G15" s="199"/>
      <c r="H15" s="200"/>
      <c r="I15" s="201"/>
      <c r="J15" s="202"/>
    </row>
    <row r="16" spans="2:10" ht="18" customHeight="1" x14ac:dyDescent="0.25">
      <c r="B16" s="32"/>
      <c r="C16" s="182" t="s">
        <v>150</v>
      </c>
      <c r="D16" s="177">
        <v>3280971.7273500003</v>
      </c>
      <c r="E16" s="208">
        <v>10.678587672001205</v>
      </c>
      <c r="F16" s="95"/>
      <c r="G16" s="32"/>
      <c r="H16" s="182" t="s">
        <v>151</v>
      </c>
      <c r="I16" s="177">
        <v>4553944.3658700008</v>
      </c>
      <c r="J16" s="208">
        <v>4.042586988017649</v>
      </c>
    </row>
    <row r="17" spans="2:10" s="198" customFormat="1" ht="5.0999999999999996" customHeight="1" x14ac:dyDescent="0.25">
      <c r="B17" s="204"/>
      <c r="C17" s="205"/>
      <c r="D17" s="206">
        <v>0</v>
      </c>
      <c r="E17" s="207">
        <v>0</v>
      </c>
      <c r="F17" s="203"/>
      <c r="G17" s="204"/>
      <c r="H17" s="205"/>
      <c r="I17" s="206">
        <v>0</v>
      </c>
      <c r="J17" s="207">
        <v>0</v>
      </c>
    </row>
    <row r="18" spans="2:10" ht="18" customHeight="1" x14ac:dyDescent="0.25">
      <c r="B18" s="31"/>
      <c r="C18" s="25" t="s">
        <v>44</v>
      </c>
      <c r="D18" s="99">
        <v>3008043.8836400001</v>
      </c>
      <c r="E18" s="101">
        <v>9.0727469639539926</v>
      </c>
      <c r="F18" s="95"/>
      <c r="G18" s="31"/>
      <c r="H18" s="25" t="s">
        <v>44</v>
      </c>
      <c r="I18" s="99">
        <v>4047036.8685100004</v>
      </c>
      <c r="J18" s="101">
        <v>7.8486622737969913</v>
      </c>
    </row>
    <row r="19" spans="2:10" ht="18" customHeight="1" x14ac:dyDescent="0.25">
      <c r="B19" s="31"/>
      <c r="C19" s="25" t="s">
        <v>45</v>
      </c>
      <c r="D19" s="99">
        <v>91997.525309999997</v>
      </c>
      <c r="E19" s="101">
        <v>-42.25196685357502</v>
      </c>
      <c r="F19" s="98"/>
      <c r="G19" s="31"/>
      <c r="H19" s="25" t="s">
        <v>45</v>
      </c>
      <c r="I19" s="99">
        <v>6447.5264000000006</v>
      </c>
      <c r="J19" s="101">
        <v>12.044894682288021</v>
      </c>
    </row>
    <row r="20" spans="2:10" ht="18" customHeight="1" x14ac:dyDescent="0.25">
      <c r="B20" s="31"/>
      <c r="C20" s="25" t="s">
        <v>46</v>
      </c>
      <c r="D20" s="99">
        <v>180930.31839999999</v>
      </c>
      <c r="E20" s="101">
        <v>282.73531780611069</v>
      </c>
      <c r="F20" s="95"/>
      <c r="G20" s="31"/>
      <c r="H20" s="25" t="s">
        <v>46</v>
      </c>
      <c r="I20" s="99">
        <v>500459.97096000001</v>
      </c>
      <c r="J20" s="101">
        <v>-19.115128276508329</v>
      </c>
    </row>
    <row r="21" spans="2:10" ht="5.0999999999999996" customHeight="1" x14ac:dyDescent="0.25">
      <c r="B21" s="31"/>
      <c r="C21" s="25"/>
      <c r="D21" s="99">
        <v>0</v>
      </c>
      <c r="E21" s="101">
        <v>0</v>
      </c>
      <c r="F21" s="95"/>
      <c r="G21" s="31"/>
      <c r="H21" s="25"/>
      <c r="I21" s="99">
        <v>0</v>
      </c>
      <c r="J21" s="101">
        <v>0</v>
      </c>
    </row>
    <row r="22" spans="2:10" ht="18" customHeight="1" x14ac:dyDescent="0.25">
      <c r="B22" s="52"/>
      <c r="C22" s="183" t="s">
        <v>150</v>
      </c>
      <c r="D22" s="100">
        <v>3280971.7273500003</v>
      </c>
      <c r="E22" s="209">
        <v>10.678587672001205</v>
      </c>
      <c r="F22" s="95"/>
      <c r="G22" s="52"/>
      <c r="H22" s="183" t="s">
        <v>151</v>
      </c>
      <c r="I22" s="100">
        <v>4553944.3658699999</v>
      </c>
      <c r="J22" s="209">
        <v>4.042586988017649</v>
      </c>
    </row>
    <row r="23" spans="2:10" ht="6" customHeight="1" x14ac:dyDescent="0.25">
      <c r="F23" s="95"/>
    </row>
    <row r="24" spans="2:10" ht="12.75" customHeight="1" x14ac:dyDescent="0.25">
      <c r="C24" s="315" t="s">
        <v>27</v>
      </c>
      <c r="D24" s="315"/>
      <c r="F24" s="95"/>
    </row>
    <row r="25" spans="2:10" ht="15.9" customHeight="1" x14ac:dyDescent="0.25">
      <c r="F25" s="95"/>
    </row>
    <row r="26" spans="2:10" ht="15.9" customHeight="1" x14ac:dyDescent="0.25">
      <c r="F26" s="95"/>
    </row>
    <row r="27" spans="2:10" ht="15.9" customHeight="1" x14ac:dyDescent="0.25">
      <c r="F27" s="95"/>
    </row>
    <row r="28" spans="2:10" ht="15.9" customHeight="1" x14ac:dyDescent="0.25">
      <c r="F28" s="95"/>
    </row>
    <row r="29" spans="2:10" ht="15.9" customHeight="1" x14ac:dyDescent="0.25">
      <c r="F29" s="98"/>
    </row>
    <row r="30" spans="2:10" ht="4.5" customHeight="1" x14ac:dyDescent="0.25">
      <c r="F30" s="96"/>
      <c r="I30" s="96"/>
      <c r="J30" s="97"/>
    </row>
    <row r="31" spans="2:10" ht="15" customHeight="1" x14ac:dyDescent="0.25">
      <c r="G31" s="96"/>
    </row>
  </sheetData>
  <mergeCells count="2">
    <mergeCell ref="B2:J2"/>
    <mergeCell ref="C24:D24"/>
  </mergeCells>
  <phoneticPr fontId="13" type="noConversion"/>
  <hyperlinks>
    <hyperlink ref="C24:D24" location="Aurkibidea!A1" tooltip="Itzuli" display="◄ itzuli"/>
  </hyperlinks>
  <printOptions horizontalCentered="1"/>
  <pageMargins left="0.39370078740157483" right="0.39370078740157483" top="0.39370078740157483" bottom="0.59055118110236227" header="0" footer="0"/>
  <pageSetup paperSize="9" orientation="landscape" r:id="rId1"/>
  <headerFooter alignWithMargins="0">
    <oddFooter>&amp;C&amp;G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8"/>
    <pageSetUpPr fitToPage="1"/>
  </sheetPr>
  <dimension ref="A1:IU78"/>
  <sheetViews>
    <sheetView showGridLines="0" zoomScale="99" zoomScaleNormal="99" workbookViewId="0">
      <pane xSplit="2" ySplit="5" topLeftCell="C63" activePane="bottomRight" state="frozen"/>
      <selection pane="topRight"/>
      <selection pane="bottomLeft"/>
      <selection pane="bottomRight" activeCell="A75" sqref="A75:XFD75"/>
    </sheetView>
  </sheetViews>
  <sheetFormatPr baseColWidth="10" defaultColWidth="11.44140625" defaultRowHeight="15.6" x14ac:dyDescent="0.25"/>
  <cols>
    <col min="1" max="1" width="2.33203125" style="67" customWidth="1"/>
    <col min="2" max="2" width="9.6640625" style="67" customWidth="1"/>
    <col min="3" max="13" width="10.33203125" style="67" customWidth="1"/>
    <col min="14" max="14" width="13.33203125" style="67" customWidth="1"/>
    <col min="15" max="16384" width="11.44140625" style="22"/>
  </cols>
  <sheetData>
    <row r="1" spans="1:255" s="210" customFormat="1" x14ac:dyDescent="0.25">
      <c r="B1" s="212" t="s">
        <v>17</v>
      </c>
      <c r="N1" s="213" t="str">
        <f>Aurkibidea!B8</f>
        <v>2018-ko 1. hiruhilabetea</v>
      </c>
    </row>
    <row r="2" spans="1:255" s="64" customFormat="1" ht="18" customHeight="1" x14ac:dyDescent="0.25">
      <c r="A2" s="62"/>
      <c r="B2" s="120" t="s">
        <v>80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</row>
    <row r="3" spans="1:255" s="64" customFormat="1" ht="13.5" customHeight="1" x14ac:dyDescent="0.25">
      <c r="A3" s="62"/>
      <c r="B3" s="122" t="s">
        <v>81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</row>
    <row r="4" spans="1:255" s="64" customFormat="1" ht="15" customHeight="1" x14ac:dyDescent="0.25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83" t="s">
        <v>29</v>
      </c>
    </row>
    <row r="5" spans="1:255" s="70" customFormat="1" ht="39.75" customHeight="1" x14ac:dyDescent="0.25">
      <c r="A5" s="68"/>
      <c r="B5" s="123" t="s">
        <v>82</v>
      </c>
      <c r="C5" s="232" t="s">
        <v>83</v>
      </c>
      <c r="D5" s="232" t="s">
        <v>84</v>
      </c>
      <c r="E5" s="232" t="s">
        <v>85</v>
      </c>
      <c r="F5" s="232" t="s">
        <v>86</v>
      </c>
      <c r="G5" s="125" t="s">
        <v>87</v>
      </c>
      <c r="H5" s="232" t="s">
        <v>88</v>
      </c>
      <c r="I5" s="232" t="s">
        <v>89</v>
      </c>
      <c r="J5" s="125" t="s">
        <v>90</v>
      </c>
      <c r="K5" s="232" t="s">
        <v>91</v>
      </c>
      <c r="L5" s="232" t="s">
        <v>92</v>
      </c>
      <c r="M5" s="125" t="s">
        <v>93</v>
      </c>
      <c r="N5" s="233" t="s">
        <v>94</v>
      </c>
      <c r="O5" s="69"/>
      <c r="P5" s="69"/>
      <c r="AD5" s="69"/>
      <c r="AE5" s="69"/>
      <c r="AS5" s="69"/>
      <c r="AT5" s="69"/>
      <c r="BH5" s="69"/>
      <c r="BI5" s="69"/>
      <c r="BW5" s="69"/>
      <c r="BX5" s="69"/>
      <c r="CL5" s="69"/>
      <c r="CM5" s="69"/>
      <c r="DA5" s="69"/>
      <c r="DB5" s="69"/>
      <c r="DP5" s="69"/>
      <c r="DQ5" s="69"/>
      <c r="EE5" s="69"/>
      <c r="EF5" s="69"/>
      <c r="ET5" s="69"/>
      <c r="EU5" s="69"/>
      <c r="FI5" s="69"/>
      <c r="FJ5" s="69"/>
      <c r="FX5" s="69"/>
      <c r="FY5" s="69"/>
      <c r="GM5" s="69"/>
      <c r="GN5" s="69"/>
      <c r="HB5" s="69"/>
      <c r="HC5" s="69"/>
      <c r="HQ5" s="69"/>
      <c r="HR5" s="69"/>
      <c r="IF5" s="69"/>
      <c r="IG5" s="69"/>
      <c r="IU5" s="69"/>
    </row>
    <row r="6" spans="1:255" s="74" customFormat="1" ht="5.0999999999999996" customHeight="1" x14ac:dyDescent="0.25">
      <c r="A6" s="71"/>
      <c r="B6" s="79"/>
      <c r="C6" s="79"/>
      <c r="D6" s="79"/>
      <c r="E6" s="79"/>
      <c r="F6" s="79"/>
      <c r="G6" s="80"/>
      <c r="H6" s="79"/>
      <c r="I6" s="79"/>
      <c r="J6" s="80"/>
      <c r="K6" s="79"/>
      <c r="L6" s="79"/>
      <c r="M6" s="79"/>
      <c r="N6" s="80"/>
      <c r="O6" s="72"/>
      <c r="P6" s="72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2"/>
      <c r="AE6" s="72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2"/>
      <c r="AT6" s="72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2"/>
      <c r="BI6" s="72"/>
      <c r="BJ6" s="73"/>
      <c r="BK6" s="73"/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72"/>
      <c r="BX6" s="72"/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3"/>
      <c r="CJ6" s="73"/>
      <c r="CK6" s="73"/>
      <c r="CL6" s="72"/>
      <c r="CM6" s="72"/>
      <c r="CN6" s="73"/>
      <c r="CO6" s="73"/>
      <c r="CP6" s="73"/>
      <c r="CQ6" s="73"/>
      <c r="CR6" s="73"/>
      <c r="CS6" s="73"/>
      <c r="CT6" s="73"/>
      <c r="CU6" s="73"/>
      <c r="CV6" s="73"/>
      <c r="CW6" s="73"/>
      <c r="CX6" s="73"/>
      <c r="CY6" s="73"/>
      <c r="CZ6" s="73"/>
      <c r="DA6" s="72"/>
      <c r="DB6" s="72"/>
      <c r="DC6" s="73"/>
      <c r="DD6" s="73"/>
      <c r="DE6" s="73"/>
      <c r="DF6" s="73"/>
      <c r="DG6" s="73"/>
      <c r="DH6" s="73"/>
      <c r="DI6" s="73"/>
      <c r="DJ6" s="73"/>
      <c r="DK6" s="73"/>
      <c r="DL6" s="73"/>
      <c r="DM6" s="73"/>
      <c r="DN6" s="73"/>
      <c r="DO6" s="73"/>
      <c r="DP6" s="72"/>
      <c r="DQ6" s="72"/>
      <c r="DR6" s="73"/>
      <c r="DS6" s="73"/>
      <c r="DT6" s="73"/>
      <c r="DU6" s="73"/>
      <c r="DV6" s="73"/>
      <c r="DW6" s="73"/>
      <c r="DX6" s="73"/>
      <c r="DY6" s="73"/>
      <c r="DZ6" s="73"/>
      <c r="EA6" s="73"/>
      <c r="EB6" s="73"/>
      <c r="EC6" s="73"/>
      <c r="ED6" s="73"/>
      <c r="EE6" s="72"/>
      <c r="EF6" s="72"/>
      <c r="EG6" s="73"/>
      <c r="EH6" s="73"/>
      <c r="EI6" s="73"/>
      <c r="EJ6" s="73"/>
      <c r="EK6" s="73"/>
      <c r="EL6" s="73"/>
      <c r="EM6" s="73"/>
      <c r="EN6" s="73"/>
      <c r="EO6" s="73"/>
      <c r="EP6" s="73"/>
      <c r="EQ6" s="73"/>
      <c r="ER6" s="73"/>
      <c r="ES6" s="73"/>
      <c r="ET6" s="72"/>
      <c r="EU6" s="72"/>
      <c r="EV6" s="73"/>
      <c r="EW6" s="73"/>
      <c r="EX6" s="73"/>
      <c r="EY6" s="73"/>
      <c r="EZ6" s="73"/>
      <c r="FA6" s="73"/>
      <c r="FB6" s="73"/>
      <c r="FC6" s="73"/>
      <c r="FD6" s="73"/>
      <c r="FE6" s="73"/>
      <c r="FF6" s="73"/>
      <c r="FG6" s="73"/>
      <c r="FH6" s="73"/>
      <c r="FI6" s="72"/>
      <c r="FJ6" s="72"/>
      <c r="FK6" s="73"/>
      <c r="FL6" s="73"/>
      <c r="FM6" s="73"/>
      <c r="FN6" s="73"/>
      <c r="FO6" s="73"/>
      <c r="FP6" s="73"/>
      <c r="FQ6" s="73"/>
      <c r="FR6" s="73"/>
      <c r="FS6" s="73"/>
      <c r="FT6" s="73"/>
      <c r="FU6" s="73"/>
      <c r="FV6" s="73"/>
      <c r="FW6" s="73"/>
      <c r="FX6" s="72"/>
      <c r="FY6" s="72"/>
      <c r="FZ6" s="73"/>
      <c r="GA6" s="73"/>
      <c r="GB6" s="73"/>
      <c r="GC6" s="73"/>
      <c r="GD6" s="73"/>
      <c r="GE6" s="73"/>
      <c r="GF6" s="73"/>
      <c r="GG6" s="73"/>
      <c r="GH6" s="73"/>
      <c r="GI6" s="73"/>
      <c r="GJ6" s="73"/>
      <c r="GK6" s="73"/>
      <c r="GL6" s="73"/>
      <c r="GM6" s="72"/>
      <c r="GN6" s="72"/>
      <c r="GO6" s="73"/>
      <c r="GP6" s="73"/>
      <c r="GQ6" s="73"/>
      <c r="GR6" s="73"/>
      <c r="GS6" s="73"/>
      <c r="GT6" s="73"/>
      <c r="GU6" s="73"/>
      <c r="GV6" s="73"/>
      <c r="GW6" s="73"/>
      <c r="GX6" s="73"/>
      <c r="GY6" s="73"/>
      <c r="GZ6" s="73"/>
      <c r="HA6" s="73"/>
      <c r="HB6" s="72"/>
      <c r="HC6" s="72"/>
      <c r="HD6" s="73"/>
      <c r="HE6" s="73"/>
      <c r="HF6" s="73"/>
      <c r="HG6" s="73"/>
      <c r="HH6" s="73"/>
      <c r="HI6" s="73"/>
      <c r="HJ6" s="73"/>
      <c r="HK6" s="73"/>
      <c r="HL6" s="73"/>
      <c r="HM6" s="73"/>
      <c r="HN6" s="73"/>
      <c r="HO6" s="73"/>
      <c r="HP6" s="73"/>
      <c r="HQ6" s="72"/>
      <c r="HR6" s="72"/>
      <c r="HS6" s="73"/>
      <c r="HT6" s="73"/>
      <c r="HU6" s="73"/>
      <c r="HV6" s="73"/>
      <c r="HW6" s="73"/>
      <c r="HX6" s="73"/>
      <c r="HY6" s="73"/>
      <c r="HZ6" s="73"/>
      <c r="IA6" s="73"/>
      <c r="IB6" s="73"/>
      <c r="IC6" s="73"/>
      <c r="ID6" s="73"/>
      <c r="IE6" s="73"/>
      <c r="IF6" s="72"/>
      <c r="IG6" s="72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  <c r="IU6" s="72"/>
    </row>
    <row r="7" spans="1:255" s="74" customFormat="1" ht="14.1" customHeight="1" x14ac:dyDescent="0.25">
      <c r="A7" s="71"/>
      <c r="B7" s="254" t="s">
        <v>173</v>
      </c>
      <c r="C7" s="236">
        <v>1014788</v>
      </c>
      <c r="D7" s="236">
        <v>236413</v>
      </c>
      <c r="E7" s="236">
        <v>277887</v>
      </c>
      <c r="F7" s="236">
        <v>2890443</v>
      </c>
      <c r="G7" s="236">
        <v>4419531</v>
      </c>
      <c r="H7" s="236">
        <v>558273</v>
      </c>
      <c r="I7" s="236">
        <v>443916</v>
      </c>
      <c r="J7" s="236">
        <v>1002189</v>
      </c>
      <c r="K7" s="236">
        <v>164724</v>
      </c>
      <c r="L7" s="236">
        <v>256820</v>
      </c>
      <c r="M7" s="236">
        <v>421545</v>
      </c>
      <c r="N7" s="237">
        <v>5843265</v>
      </c>
      <c r="O7" s="72"/>
      <c r="P7" s="72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2"/>
      <c r="AE7" s="72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2"/>
      <c r="AT7" s="72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2"/>
      <c r="BI7" s="72"/>
      <c r="BJ7" s="73"/>
      <c r="BK7" s="73"/>
      <c r="BL7" s="73"/>
      <c r="BM7" s="73"/>
      <c r="BN7" s="73"/>
      <c r="BO7" s="73"/>
      <c r="BP7" s="73"/>
      <c r="BQ7" s="73"/>
      <c r="BR7" s="73"/>
      <c r="BS7" s="73"/>
      <c r="BT7" s="73"/>
      <c r="BU7" s="73"/>
      <c r="BV7" s="73"/>
      <c r="BW7" s="72"/>
      <c r="BX7" s="72"/>
      <c r="BY7" s="73"/>
      <c r="BZ7" s="73"/>
      <c r="CA7" s="73"/>
      <c r="CB7" s="73"/>
      <c r="CC7" s="73"/>
      <c r="CD7" s="73"/>
      <c r="CE7" s="73"/>
      <c r="CF7" s="73"/>
      <c r="CG7" s="73"/>
      <c r="CH7" s="73"/>
      <c r="CI7" s="73"/>
      <c r="CJ7" s="73"/>
      <c r="CK7" s="73"/>
      <c r="CL7" s="72"/>
      <c r="CM7" s="72"/>
      <c r="CN7" s="73"/>
      <c r="CO7" s="73"/>
      <c r="CP7" s="73"/>
      <c r="CQ7" s="73"/>
      <c r="CR7" s="73"/>
      <c r="CS7" s="73"/>
      <c r="CT7" s="73"/>
      <c r="CU7" s="73"/>
      <c r="CV7" s="73"/>
      <c r="CW7" s="73"/>
      <c r="CX7" s="73"/>
      <c r="CY7" s="73"/>
      <c r="CZ7" s="73"/>
      <c r="DA7" s="72"/>
      <c r="DB7" s="72"/>
      <c r="DC7" s="73"/>
      <c r="DD7" s="73"/>
      <c r="DE7" s="73"/>
      <c r="DF7" s="73"/>
      <c r="DG7" s="73"/>
      <c r="DH7" s="73"/>
      <c r="DI7" s="73"/>
      <c r="DJ7" s="73"/>
      <c r="DK7" s="73"/>
      <c r="DL7" s="73"/>
      <c r="DM7" s="73"/>
      <c r="DN7" s="73"/>
      <c r="DO7" s="73"/>
      <c r="DP7" s="72"/>
      <c r="DQ7" s="72"/>
      <c r="DR7" s="73"/>
      <c r="DS7" s="73"/>
      <c r="DT7" s="73"/>
      <c r="DU7" s="73"/>
      <c r="DV7" s="73"/>
      <c r="DW7" s="73"/>
      <c r="DX7" s="73"/>
      <c r="DY7" s="73"/>
      <c r="DZ7" s="73"/>
      <c r="EA7" s="73"/>
      <c r="EB7" s="73"/>
      <c r="EC7" s="73"/>
      <c r="ED7" s="73"/>
      <c r="EE7" s="72"/>
      <c r="EF7" s="72"/>
      <c r="EG7" s="73"/>
      <c r="EH7" s="73"/>
      <c r="EI7" s="73"/>
      <c r="EJ7" s="73"/>
      <c r="EK7" s="73"/>
      <c r="EL7" s="73"/>
      <c r="EM7" s="73"/>
      <c r="EN7" s="73"/>
      <c r="EO7" s="73"/>
      <c r="EP7" s="73"/>
      <c r="EQ7" s="73"/>
      <c r="ER7" s="73"/>
      <c r="ES7" s="73"/>
      <c r="ET7" s="72"/>
      <c r="EU7" s="72"/>
      <c r="EV7" s="73"/>
      <c r="EW7" s="73"/>
      <c r="EX7" s="73"/>
      <c r="EY7" s="73"/>
      <c r="EZ7" s="73"/>
      <c r="FA7" s="73"/>
      <c r="FB7" s="73"/>
      <c r="FC7" s="73"/>
      <c r="FD7" s="73"/>
      <c r="FE7" s="73"/>
      <c r="FF7" s="73"/>
      <c r="FG7" s="73"/>
      <c r="FH7" s="73"/>
      <c r="FI7" s="72"/>
      <c r="FJ7" s="72"/>
      <c r="FK7" s="73"/>
      <c r="FL7" s="73"/>
      <c r="FM7" s="73"/>
      <c r="FN7" s="73"/>
      <c r="FO7" s="73"/>
      <c r="FP7" s="73"/>
      <c r="FQ7" s="73"/>
      <c r="FR7" s="73"/>
      <c r="FS7" s="73"/>
      <c r="FT7" s="73"/>
      <c r="FU7" s="73"/>
      <c r="FV7" s="73"/>
      <c r="FW7" s="73"/>
      <c r="FX7" s="72"/>
      <c r="FY7" s="72"/>
      <c r="FZ7" s="73"/>
      <c r="GA7" s="73"/>
      <c r="GB7" s="73"/>
      <c r="GC7" s="73"/>
      <c r="GD7" s="73"/>
      <c r="GE7" s="73"/>
      <c r="GF7" s="73"/>
      <c r="GG7" s="73"/>
      <c r="GH7" s="73"/>
      <c r="GI7" s="73"/>
      <c r="GJ7" s="73"/>
      <c r="GK7" s="73"/>
      <c r="GL7" s="73"/>
      <c r="GM7" s="72"/>
      <c r="GN7" s="72"/>
      <c r="GO7" s="73"/>
      <c r="GP7" s="73"/>
      <c r="GQ7" s="73"/>
      <c r="GR7" s="73"/>
      <c r="GS7" s="73"/>
      <c r="GT7" s="73"/>
      <c r="GU7" s="73"/>
      <c r="GV7" s="73"/>
      <c r="GW7" s="73"/>
      <c r="GX7" s="73"/>
      <c r="GY7" s="73"/>
      <c r="GZ7" s="73"/>
      <c r="HA7" s="73"/>
      <c r="HB7" s="72"/>
      <c r="HC7" s="72"/>
      <c r="HD7" s="73"/>
      <c r="HE7" s="73"/>
      <c r="HF7" s="73"/>
      <c r="HG7" s="73"/>
      <c r="HH7" s="73"/>
      <c r="HI7" s="73"/>
      <c r="HJ7" s="73"/>
      <c r="HK7" s="73"/>
      <c r="HL7" s="73"/>
      <c r="HM7" s="73"/>
      <c r="HN7" s="73"/>
      <c r="HO7" s="73"/>
      <c r="HP7" s="73"/>
      <c r="HQ7" s="72"/>
      <c r="HR7" s="72"/>
      <c r="HS7" s="73"/>
      <c r="HT7" s="73"/>
      <c r="HU7" s="73"/>
      <c r="HV7" s="73"/>
      <c r="HW7" s="73"/>
      <c r="HX7" s="73"/>
      <c r="HY7" s="73"/>
      <c r="HZ7" s="73"/>
      <c r="IA7" s="73"/>
      <c r="IB7" s="73"/>
      <c r="IC7" s="73"/>
      <c r="ID7" s="73"/>
      <c r="IE7" s="73"/>
      <c r="IF7" s="72"/>
      <c r="IG7" s="72"/>
      <c r="IH7" s="73"/>
      <c r="II7" s="73"/>
      <c r="IJ7" s="73"/>
      <c r="IK7" s="73"/>
      <c r="IL7" s="73"/>
      <c r="IM7" s="73"/>
      <c r="IN7" s="73"/>
      <c r="IO7" s="73"/>
      <c r="IP7" s="73"/>
      <c r="IQ7" s="73"/>
      <c r="IR7" s="73"/>
      <c r="IS7" s="73"/>
      <c r="IT7" s="73"/>
      <c r="IU7" s="72"/>
    </row>
    <row r="8" spans="1:255" s="74" customFormat="1" ht="14.1" customHeight="1" x14ac:dyDescent="0.25">
      <c r="A8" s="71"/>
      <c r="B8" s="254" t="s">
        <v>174</v>
      </c>
      <c r="C8" s="236">
        <v>1100849</v>
      </c>
      <c r="D8" s="236">
        <v>345806</v>
      </c>
      <c r="E8" s="236">
        <v>278452</v>
      </c>
      <c r="F8" s="236">
        <v>2867561</v>
      </c>
      <c r="G8" s="236">
        <v>4592667</v>
      </c>
      <c r="H8" s="236">
        <v>507966</v>
      </c>
      <c r="I8" s="236">
        <v>504086</v>
      </c>
      <c r="J8" s="236">
        <v>1012052</v>
      </c>
      <c r="K8" s="236">
        <v>123840</v>
      </c>
      <c r="L8" s="236">
        <v>219035</v>
      </c>
      <c r="M8" s="236">
        <v>342874</v>
      </c>
      <c r="N8" s="237">
        <v>5947593</v>
      </c>
      <c r="O8" s="72"/>
      <c r="P8" s="72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2"/>
      <c r="AE8" s="72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2"/>
      <c r="AT8" s="72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2"/>
      <c r="BI8" s="72"/>
      <c r="BJ8" s="73"/>
      <c r="BK8" s="73"/>
      <c r="BL8" s="73"/>
      <c r="BM8" s="73"/>
      <c r="BN8" s="73"/>
      <c r="BO8" s="73"/>
      <c r="BP8" s="73"/>
      <c r="BQ8" s="73"/>
      <c r="BR8" s="73"/>
      <c r="BS8" s="73"/>
      <c r="BT8" s="73"/>
      <c r="BU8" s="73"/>
      <c r="BV8" s="73"/>
      <c r="BW8" s="72"/>
      <c r="BX8" s="72"/>
      <c r="BY8" s="73"/>
      <c r="BZ8" s="73"/>
      <c r="CA8" s="73"/>
      <c r="CB8" s="73"/>
      <c r="CC8" s="73"/>
      <c r="CD8" s="73"/>
      <c r="CE8" s="73"/>
      <c r="CF8" s="73"/>
      <c r="CG8" s="73"/>
      <c r="CH8" s="73"/>
      <c r="CI8" s="73"/>
      <c r="CJ8" s="73"/>
      <c r="CK8" s="73"/>
      <c r="CL8" s="72"/>
      <c r="CM8" s="72"/>
      <c r="CN8" s="73"/>
      <c r="CO8" s="73"/>
      <c r="CP8" s="73"/>
      <c r="CQ8" s="73"/>
      <c r="CR8" s="73"/>
      <c r="CS8" s="73"/>
      <c r="CT8" s="73"/>
      <c r="CU8" s="73"/>
      <c r="CV8" s="73"/>
      <c r="CW8" s="73"/>
      <c r="CX8" s="73"/>
      <c r="CY8" s="73"/>
      <c r="CZ8" s="73"/>
      <c r="DA8" s="72"/>
      <c r="DB8" s="72"/>
      <c r="DC8" s="73"/>
      <c r="DD8" s="73"/>
      <c r="DE8" s="73"/>
      <c r="DF8" s="73"/>
      <c r="DG8" s="73"/>
      <c r="DH8" s="73"/>
      <c r="DI8" s="73"/>
      <c r="DJ8" s="73"/>
      <c r="DK8" s="73"/>
      <c r="DL8" s="73"/>
      <c r="DM8" s="73"/>
      <c r="DN8" s="73"/>
      <c r="DO8" s="73"/>
      <c r="DP8" s="72"/>
      <c r="DQ8" s="72"/>
      <c r="DR8" s="73"/>
      <c r="DS8" s="73"/>
      <c r="DT8" s="73"/>
      <c r="DU8" s="73"/>
      <c r="DV8" s="73"/>
      <c r="DW8" s="73"/>
      <c r="DX8" s="73"/>
      <c r="DY8" s="73"/>
      <c r="DZ8" s="73"/>
      <c r="EA8" s="73"/>
      <c r="EB8" s="73"/>
      <c r="EC8" s="73"/>
      <c r="ED8" s="73"/>
      <c r="EE8" s="72"/>
      <c r="EF8" s="72"/>
      <c r="EG8" s="73"/>
      <c r="EH8" s="73"/>
      <c r="EI8" s="73"/>
      <c r="EJ8" s="73"/>
      <c r="EK8" s="73"/>
      <c r="EL8" s="73"/>
      <c r="EM8" s="73"/>
      <c r="EN8" s="73"/>
      <c r="EO8" s="73"/>
      <c r="EP8" s="73"/>
      <c r="EQ8" s="73"/>
      <c r="ER8" s="73"/>
      <c r="ES8" s="73"/>
      <c r="ET8" s="72"/>
      <c r="EU8" s="72"/>
      <c r="EV8" s="73"/>
      <c r="EW8" s="73"/>
      <c r="EX8" s="73"/>
      <c r="EY8" s="73"/>
      <c r="EZ8" s="73"/>
      <c r="FA8" s="73"/>
      <c r="FB8" s="73"/>
      <c r="FC8" s="73"/>
      <c r="FD8" s="73"/>
      <c r="FE8" s="73"/>
      <c r="FF8" s="73"/>
      <c r="FG8" s="73"/>
      <c r="FH8" s="73"/>
      <c r="FI8" s="72"/>
      <c r="FJ8" s="72"/>
      <c r="FK8" s="73"/>
      <c r="FL8" s="73"/>
      <c r="FM8" s="73"/>
      <c r="FN8" s="73"/>
      <c r="FO8" s="73"/>
      <c r="FP8" s="73"/>
      <c r="FQ8" s="73"/>
      <c r="FR8" s="73"/>
      <c r="FS8" s="73"/>
      <c r="FT8" s="73"/>
      <c r="FU8" s="73"/>
      <c r="FV8" s="73"/>
      <c r="FW8" s="73"/>
      <c r="FX8" s="72"/>
      <c r="FY8" s="72"/>
      <c r="FZ8" s="73"/>
      <c r="GA8" s="73"/>
      <c r="GB8" s="73"/>
      <c r="GC8" s="73"/>
      <c r="GD8" s="73"/>
      <c r="GE8" s="73"/>
      <c r="GF8" s="73"/>
      <c r="GG8" s="73"/>
      <c r="GH8" s="73"/>
      <c r="GI8" s="73"/>
      <c r="GJ8" s="73"/>
      <c r="GK8" s="73"/>
      <c r="GL8" s="73"/>
      <c r="GM8" s="72"/>
      <c r="GN8" s="72"/>
      <c r="GO8" s="73"/>
      <c r="GP8" s="73"/>
      <c r="GQ8" s="73"/>
      <c r="GR8" s="73"/>
      <c r="GS8" s="73"/>
      <c r="GT8" s="73"/>
      <c r="GU8" s="73"/>
      <c r="GV8" s="73"/>
      <c r="GW8" s="73"/>
      <c r="GX8" s="73"/>
      <c r="GY8" s="73"/>
      <c r="GZ8" s="73"/>
      <c r="HA8" s="73"/>
      <c r="HB8" s="72"/>
      <c r="HC8" s="72"/>
      <c r="HD8" s="73"/>
      <c r="HE8" s="73"/>
      <c r="HF8" s="73"/>
      <c r="HG8" s="73"/>
      <c r="HH8" s="73"/>
      <c r="HI8" s="73"/>
      <c r="HJ8" s="73"/>
      <c r="HK8" s="73"/>
      <c r="HL8" s="73"/>
      <c r="HM8" s="73"/>
      <c r="HN8" s="73"/>
      <c r="HO8" s="73"/>
      <c r="HP8" s="73"/>
      <c r="HQ8" s="72"/>
      <c r="HR8" s="72"/>
      <c r="HS8" s="73"/>
      <c r="HT8" s="73"/>
      <c r="HU8" s="73"/>
      <c r="HV8" s="73"/>
      <c r="HW8" s="73"/>
      <c r="HX8" s="73"/>
      <c r="HY8" s="73"/>
      <c r="HZ8" s="73"/>
      <c r="IA8" s="73"/>
      <c r="IB8" s="73"/>
      <c r="IC8" s="73"/>
      <c r="ID8" s="73"/>
      <c r="IE8" s="73"/>
      <c r="IF8" s="72"/>
      <c r="IG8" s="72"/>
      <c r="IH8" s="73"/>
      <c r="II8" s="73"/>
      <c r="IJ8" s="73"/>
      <c r="IK8" s="73"/>
      <c r="IL8" s="73"/>
      <c r="IM8" s="73"/>
      <c r="IN8" s="73"/>
      <c r="IO8" s="73"/>
      <c r="IP8" s="73"/>
      <c r="IQ8" s="73"/>
      <c r="IR8" s="73"/>
      <c r="IS8" s="73"/>
      <c r="IT8" s="73"/>
      <c r="IU8" s="72"/>
    </row>
    <row r="9" spans="1:255" s="74" customFormat="1" ht="14.1" customHeight="1" x14ac:dyDescent="0.25">
      <c r="A9" s="71"/>
      <c r="B9" s="254" t="s">
        <v>175</v>
      </c>
      <c r="C9" s="236">
        <v>1157847</v>
      </c>
      <c r="D9" s="236">
        <v>377887</v>
      </c>
      <c r="E9" s="236">
        <v>284382</v>
      </c>
      <c r="F9" s="236">
        <v>3632778</v>
      </c>
      <c r="G9" s="236">
        <v>5452894</v>
      </c>
      <c r="H9" s="236">
        <v>468329</v>
      </c>
      <c r="I9" s="236">
        <v>646861</v>
      </c>
      <c r="J9" s="236">
        <v>1115190</v>
      </c>
      <c r="K9" s="236">
        <v>123328</v>
      </c>
      <c r="L9" s="236">
        <v>120929</v>
      </c>
      <c r="M9" s="236">
        <v>244257</v>
      </c>
      <c r="N9" s="237">
        <v>6812341</v>
      </c>
      <c r="O9" s="72"/>
      <c r="P9" s="72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2"/>
      <c r="AE9" s="72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2"/>
      <c r="AT9" s="72"/>
      <c r="AU9" s="73"/>
      <c r="AV9" s="73"/>
      <c r="AW9" s="73"/>
      <c r="AX9" s="73"/>
      <c r="AY9" s="73"/>
      <c r="AZ9" s="73"/>
      <c r="BA9" s="73"/>
      <c r="BB9" s="73"/>
      <c r="BC9" s="73"/>
      <c r="BD9" s="73"/>
      <c r="BE9" s="73"/>
      <c r="BF9" s="73"/>
      <c r="BG9" s="73"/>
      <c r="BH9" s="72"/>
      <c r="BI9" s="72"/>
      <c r="BJ9" s="73"/>
      <c r="BK9" s="73"/>
      <c r="BL9" s="73"/>
      <c r="BM9" s="73"/>
      <c r="BN9" s="73"/>
      <c r="BO9" s="73"/>
      <c r="BP9" s="73"/>
      <c r="BQ9" s="73"/>
      <c r="BR9" s="73"/>
      <c r="BS9" s="73"/>
      <c r="BT9" s="73"/>
      <c r="BU9" s="73"/>
      <c r="BV9" s="73"/>
      <c r="BW9" s="72"/>
      <c r="BX9" s="72"/>
      <c r="BY9" s="73"/>
      <c r="BZ9" s="73"/>
      <c r="CA9" s="73"/>
      <c r="CB9" s="73"/>
      <c r="CC9" s="73"/>
      <c r="CD9" s="73"/>
      <c r="CE9" s="73"/>
      <c r="CF9" s="73"/>
      <c r="CG9" s="73"/>
      <c r="CH9" s="73"/>
      <c r="CI9" s="73"/>
      <c r="CJ9" s="73"/>
      <c r="CK9" s="73"/>
      <c r="CL9" s="72"/>
      <c r="CM9" s="72"/>
      <c r="CN9" s="73"/>
      <c r="CO9" s="73"/>
      <c r="CP9" s="73"/>
      <c r="CQ9" s="73"/>
      <c r="CR9" s="73"/>
      <c r="CS9" s="73"/>
      <c r="CT9" s="73"/>
      <c r="CU9" s="73"/>
      <c r="CV9" s="73"/>
      <c r="CW9" s="73"/>
      <c r="CX9" s="73"/>
      <c r="CY9" s="73"/>
      <c r="CZ9" s="73"/>
      <c r="DA9" s="72"/>
      <c r="DB9" s="72"/>
      <c r="DC9" s="73"/>
      <c r="DD9" s="73"/>
      <c r="DE9" s="73"/>
      <c r="DF9" s="73"/>
      <c r="DG9" s="73"/>
      <c r="DH9" s="73"/>
      <c r="DI9" s="73"/>
      <c r="DJ9" s="73"/>
      <c r="DK9" s="73"/>
      <c r="DL9" s="73"/>
      <c r="DM9" s="73"/>
      <c r="DN9" s="73"/>
      <c r="DO9" s="73"/>
      <c r="DP9" s="72"/>
      <c r="DQ9" s="72"/>
      <c r="DR9" s="73"/>
      <c r="DS9" s="73"/>
      <c r="DT9" s="73"/>
      <c r="DU9" s="73"/>
      <c r="DV9" s="73"/>
      <c r="DW9" s="73"/>
      <c r="DX9" s="73"/>
      <c r="DY9" s="73"/>
      <c r="DZ9" s="73"/>
      <c r="EA9" s="73"/>
      <c r="EB9" s="73"/>
      <c r="EC9" s="73"/>
      <c r="ED9" s="73"/>
      <c r="EE9" s="72"/>
      <c r="EF9" s="72"/>
      <c r="EG9" s="73"/>
      <c r="EH9" s="73"/>
      <c r="EI9" s="73"/>
      <c r="EJ9" s="73"/>
      <c r="EK9" s="73"/>
      <c r="EL9" s="73"/>
      <c r="EM9" s="73"/>
      <c r="EN9" s="73"/>
      <c r="EO9" s="73"/>
      <c r="EP9" s="73"/>
      <c r="EQ9" s="73"/>
      <c r="ER9" s="73"/>
      <c r="ES9" s="73"/>
      <c r="ET9" s="72"/>
      <c r="EU9" s="72"/>
      <c r="EV9" s="73"/>
      <c r="EW9" s="73"/>
      <c r="EX9" s="73"/>
      <c r="EY9" s="73"/>
      <c r="EZ9" s="73"/>
      <c r="FA9" s="73"/>
      <c r="FB9" s="73"/>
      <c r="FC9" s="73"/>
      <c r="FD9" s="73"/>
      <c r="FE9" s="73"/>
      <c r="FF9" s="73"/>
      <c r="FG9" s="73"/>
      <c r="FH9" s="73"/>
      <c r="FI9" s="72"/>
      <c r="FJ9" s="72"/>
      <c r="FK9" s="73"/>
      <c r="FL9" s="73"/>
      <c r="FM9" s="73"/>
      <c r="FN9" s="73"/>
      <c r="FO9" s="73"/>
      <c r="FP9" s="73"/>
      <c r="FQ9" s="73"/>
      <c r="FR9" s="73"/>
      <c r="FS9" s="73"/>
      <c r="FT9" s="73"/>
      <c r="FU9" s="73"/>
      <c r="FV9" s="73"/>
      <c r="FW9" s="73"/>
      <c r="FX9" s="72"/>
      <c r="FY9" s="72"/>
      <c r="FZ9" s="73"/>
      <c r="GA9" s="73"/>
      <c r="GB9" s="73"/>
      <c r="GC9" s="73"/>
      <c r="GD9" s="73"/>
      <c r="GE9" s="73"/>
      <c r="GF9" s="73"/>
      <c r="GG9" s="73"/>
      <c r="GH9" s="73"/>
      <c r="GI9" s="73"/>
      <c r="GJ9" s="73"/>
      <c r="GK9" s="73"/>
      <c r="GL9" s="73"/>
      <c r="GM9" s="72"/>
      <c r="GN9" s="72"/>
      <c r="GO9" s="73"/>
      <c r="GP9" s="73"/>
      <c r="GQ9" s="73"/>
      <c r="GR9" s="73"/>
      <c r="GS9" s="73"/>
      <c r="GT9" s="73"/>
      <c r="GU9" s="73"/>
      <c r="GV9" s="73"/>
      <c r="GW9" s="73"/>
      <c r="GX9" s="73"/>
      <c r="GY9" s="73"/>
      <c r="GZ9" s="73"/>
      <c r="HA9" s="73"/>
      <c r="HB9" s="72"/>
      <c r="HC9" s="72"/>
      <c r="HD9" s="73"/>
      <c r="HE9" s="73"/>
      <c r="HF9" s="73"/>
      <c r="HG9" s="73"/>
      <c r="HH9" s="73"/>
      <c r="HI9" s="73"/>
      <c r="HJ9" s="73"/>
      <c r="HK9" s="73"/>
      <c r="HL9" s="73"/>
      <c r="HM9" s="73"/>
      <c r="HN9" s="73"/>
      <c r="HO9" s="73"/>
      <c r="HP9" s="73"/>
      <c r="HQ9" s="72"/>
      <c r="HR9" s="72"/>
      <c r="HS9" s="73"/>
      <c r="HT9" s="73"/>
      <c r="HU9" s="73"/>
      <c r="HV9" s="73"/>
      <c r="HW9" s="73"/>
      <c r="HX9" s="73"/>
      <c r="HY9" s="73"/>
      <c r="HZ9" s="73"/>
      <c r="IA9" s="73"/>
      <c r="IB9" s="73"/>
      <c r="IC9" s="73"/>
      <c r="ID9" s="73"/>
      <c r="IE9" s="73"/>
      <c r="IF9" s="72"/>
      <c r="IG9" s="72"/>
      <c r="IH9" s="73"/>
      <c r="II9" s="73"/>
      <c r="IJ9" s="73"/>
      <c r="IK9" s="73"/>
      <c r="IL9" s="73"/>
      <c r="IM9" s="73"/>
      <c r="IN9" s="73"/>
      <c r="IO9" s="73"/>
      <c r="IP9" s="73"/>
      <c r="IQ9" s="73"/>
      <c r="IR9" s="73"/>
      <c r="IS9" s="73"/>
      <c r="IT9" s="73"/>
      <c r="IU9" s="72"/>
    </row>
    <row r="10" spans="1:255" s="74" customFormat="1" ht="14.1" customHeight="1" x14ac:dyDescent="0.25">
      <c r="A10" s="71"/>
      <c r="B10" s="254" t="s">
        <v>176</v>
      </c>
      <c r="C10" s="236">
        <v>1225187</v>
      </c>
      <c r="D10" s="236">
        <v>1447709</v>
      </c>
      <c r="E10" s="236">
        <v>233775</v>
      </c>
      <c r="F10" s="236">
        <v>2811250</v>
      </c>
      <c r="G10" s="236">
        <v>5717921</v>
      </c>
      <c r="H10" s="236">
        <v>458250</v>
      </c>
      <c r="I10" s="236">
        <v>679467</v>
      </c>
      <c r="J10" s="236">
        <v>1137716</v>
      </c>
      <c r="K10" s="236">
        <v>145825</v>
      </c>
      <c r="L10" s="236">
        <v>402095</v>
      </c>
      <c r="M10" s="236">
        <v>547919</v>
      </c>
      <c r="N10" s="237">
        <v>7403557</v>
      </c>
      <c r="O10" s="72"/>
      <c r="P10" s="72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2"/>
      <c r="AE10" s="72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2"/>
      <c r="AT10" s="72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2"/>
      <c r="BI10" s="72"/>
      <c r="BJ10" s="73"/>
      <c r="BK10" s="73"/>
      <c r="BL10" s="73"/>
      <c r="BM10" s="73"/>
      <c r="BN10" s="73"/>
      <c r="BO10" s="73"/>
      <c r="BP10" s="73"/>
      <c r="BQ10" s="73"/>
      <c r="BR10" s="73"/>
      <c r="BS10" s="73"/>
      <c r="BT10" s="73"/>
      <c r="BU10" s="73"/>
      <c r="BV10" s="73"/>
      <c r="BW10" s="72"/>
      <c r="BX10" s="72"/>
      <c r="BY10" s="73"/>
      <c r="BZ10" s="73"/>
      <c r="CA10" s="73"/>
      <c r="CB10" s="73"/>
      <c r="CC10" s="73"/>
      <c r="CD10" s="73"/>
      <c r="CE10" s="73"/>
      <c r="CF10" s="73"/>
      <c r="CG10" s="73"/>
      <c r="CH10" s="73"/>
      <c r="CI10" s="73"/>
      <c r="CJ10" s="73"/>
      <c r="CK10" s="73"/>
      <c r="CL10" s="72"/>
      <c r="CM10" s="72"/>
      <c r="CN10" s="73"/>
      <c r="CO10" s="73"/>
      <c r="CP10" s="73"/>
      <c r="CQ10" s="73"/>
      <c r="CR10" s="73"/>
      <c r="CS10" s="73"/>
      <c r="CT10" s="73"/>
      <c r="CU10" s="73"/>
      <c r="CV10" s="73"/>
      <c r="CW10" s="73"/>
      <c r="CX10" s="73"/>
      <c r="CY10" s="73"/>
      <c r="CZ10" s="73"/>
      <c r="DA10" s="72"/>
      <c r="DB10" s="72"/>
      <c r="DC10" s="73"/>
      <c r="DD10" s="73"/>
      <c r="DE10" s="73"/>
      <c r="DF10" s="73"/>
      <c r="DG10" s="73"/>
      <c r="DH10" s="73"/>
      <c r="DI10" s="73"/>
      <c r="DJ10" s="73"/>
      <c r="DK10" s="73"/>
      <c r="DL10" s="73"/>
      <c r="DM10" s="73"/>
      <c r="DN10" s="73"/>
      <c r="DO10" s="73"/>
      <c r="DP10" s="72"/>
      <c r="DQ10" s="72"/>
      <c r="DR10" s="73"/>
      <c r="DS10" s="73"/>
      <c r="DT10" s="73"/>
      <c r="DU10" s="73"/>
      <c r="DV10" s="73"/>
      <c r="DW10" s="73"/>
      <c r="DX10" s="73"/>
      <c r="DY10" s="73"/>
      <c r="DZ10" s="73"/>
      <c r="EA10" s="73"/>
      <c r="EB10" s="73"/>
      <c r="EC10" s="73"/>
      <c r="ED10" s="73"/>
      <c r="EE10" s="72"/>
      <c r="EF10" s="72"/>
      <c r="EG10" s="73"/>
      <c r="EH10" s="73"/>
      <c r="EI10" s="73"/>
      <c r="EJ10" s="73"/>
      <c r="EK10" s="73"/>
      <c r="EL10" s="73"/>
      <c r="EM10" s="73"/>
      <c r="EN10" s="73"/>
      <c r="EO10" s="73"/>
      <c r="EP10" s="73"/>
      <c r="EQ10" s="73"/>
      <c r="ER10" s="73"/>
      <c r="ES10" s="73"/>
      <c r="ET10" s="72"/>
      <c r="EU10" s="72"/>
      <c r="EV10" s="73"/>
      <c r="EW10" s="73"/>
      <c r="EX10" s="73"/>
      <c r="EY10" s="73"/>
      <c r="EZ10" s="73"/>
      <c r="FA10" s="73"/>
      <c r="FB10" s="73"/>
      <c r="FC10" s="73"/>
      <c r="FD10" s="73"/>
      <c r="FE10" s="73"/>
      <c r="FF10" s="73"/>
      <c r="FG10" s="73"/>
      <c r="FH10" s="73"/>
      <c r="FI10" s="72"/>
      <c r="FJ10" s="72"/>
      <c r="FK10" s="73"/>
      <c r="FL10" s="73"/>
      <c r="FM10" s="73"/>
      <c r="FN10" s="73"/>
      <c r="FO10" s="73"/>
      <c r="FP10" s="73"/>
      <c r="FQ10" s="73"/>
      <c r="FR10" s="73"/>
      <c r="FS10" s="73"/>
      <c r="FT10" s="73"/>
      <c r="FU10" s="73"/>
      <c r="FV10" s="73"/>
      <c r="FW10" s="73"/>
      <c r="FX10" s="72"/>
      <c r="FY10" s="72"/>
      <c r="FZ10" s="73"/>
      <c r="GA10" s="73"/>
      <c r="GB10" s="73"/>
      <c r="GC10" s="73"/>
      <c r="GD10" s="73"/>
      <c r="GE10" s="73"/>
      <c r="GF10" s="73"/>
      <c r="GG10" s="73"/>
      <c r="GH10" s="73"/>
      <c r="GI10" s="73"/>
      <c r="GJ10" s="73"/>
      <c r="GK10" s="73"/>
      <c r="GL10" s="73"/>
      <c r="GM10" s="72"/>
      <c r="GN10" s="72"/>
      <c r="GO10" s="73"/>
      <c r="GP10" s="73"/>
      <c r="GQ10" s="73"/>
      <c r="GR10" s="73"/>
      <c r="GS10" s="73"/>
      <c r="GT10" s="73"/>
      <c r="GU10" s="73"/>
      <c r="GV10" s="73"/>
      <c r="GW10" s="73"/>
      <c r="GX10" s="73"/>
      <c r="GY10" s="73"/>
      <c r="GZ10" s="73"/>
      <c r="HA10" s="73"/>
      <c r="HB10" s="72"/>
      <c r="HC10" s="72"/>
      <c r="HD10" s="73"/>
      <c r="HE10" s="73"/>
      <c r="HF10" s="73"/>
      <c r="HG10" s="73"/>
      <c r="HH10" s="73"/>
      <c r="HI10" s="73"/>
      <c r="HJ10" s="73"/>
      <c r="HK10" s="73"/>
      <c r="HL10" s="73"/>
      <c r="HM10" s="73"/>
      <c r="HN10" s="73"/>
      <c r="HO10" s="73"/>
      <c r="HP10" s="73"/>
      <c r="HQ10" s="72"/>
      <c r="HR10" s="72"/>
      <c r="HS10" s="73"/>
      <c r="HT10" s="73"/>
      <c r="HU10" s="73"/>
      <c r="HV10" s="73"/>
      <c r="HW10" s="73"/>
      <c r="HX10" s="73"/>
      <c r="HY10" s="73"/>
      <c r="HZ10" s="73"/>
      <c r="IA10" s="73"/>
      <c r="IB10" s="73"/>
      <c r="IC10" s="73"/>
      <c r="ID10" s="73"/>
      <c r="IE10" s="73"/>
      <c r="IF10" s="72"/>
      <c r="IG10" s="72"/>
      <c r="IH10" s="73"/>
      <c r="II10" s="73"/>
      <c r="IJ10" s="73"/>
      <c r="IK10" s="73"/>
      <c r="IL10" s="73"/>
      <c r="IM10" s="73"/>
      <c r="IN10" s="73"/>
      <c r="IO10" s="73"/>
      <c r="IP10" s="73"/>
      <c r="IQ10" s="73"/>
      <c r="IR10" s="73"/>
      <c r="IS10" s="73"/>
      <c r="IT10" s="73"/>
      <c r="IU10" s="72"/>
    </row>
    <row r="11" spans="1:255" s="74" customFormat="1" ht="14.1" customHeight="1" x14ac:dyDescent="0.25">
      <c r="A11" s="71"/>
      <c r="B11" s="254" t="s">
        <v>177</v>
      </c>
      <c r="C11" s="236">
        <v>1367685</v>
      </c>
      <c r="D11" s="236">
        <v>1523753</v>
      </c>
      <c r="E11" s="236">
        <v>188967</v>
      </c>
      <c r="F11" s="236">
        <v>2999192</v>
      </c>
      <c r="G11" s="236">
        <v>6079596</v>
      </c>
      <c r="H11" s="236">
        <v>473693</v>
      </c>
      <c r="I11" s="236">
        <v>631657</v>
      </c>
      <c r="J11" s="236">
        <v>1105350</v>
      </c>
      <c r="K11" s="236">
        <v>228560</v>
      </c>
      <c r="L11" s="236">
        <v>397683</v>
      </c>
      <c r="M11" s="236">
        <v>626244</v>
      </c>
      <c r="N11" s="237">
        <v>7811190</v>
      </c>
      <c r="O11" s="72"/>
      <c r="P11" s="72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2"/>
      <c r="AE11" s="72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2"/>
      <c r="AT11" s="72"/>
      <c r="AU11" s="73"/>
      <c r="AV11" s="73"/>
      <c r="AW11" s="73"/>
      <c r="AX11" s="73"/>
      <c r="AY11" s="73"/>
      <c r="AZ11" s="73"/>
      <c r="BA11" s="73"/>
      <c r="BB11" s="73"/>
      <c r="BC11" s="73"/>
      <c r="BD11" s="73"/>
      <c r="BE11" s="73"/>
      <c r="BF11" s="73"/>
      <c r="BG11" s="73"/>
      <c r="BH11" s="72"/>
      <c r="BI11" s="72"/>
      <c r="BJ11" s="73"/>
      <c r="BK11" s="73"/>
      <c r="BL11" s="73"/>
      <c r="BM11" s="73"/>
      <c r="BN11" s="73"/>
      <c r="BO11" s="73"/>
      <c r="BP11" s="73"/>
      <c r="BQ11" s="73"/>
      <c r="BR11" s="73"/>
      <c r="BS11" s="73"/>
      <c r="BT11" s="73"/>
      <c r="BU11" s="73"/>
      <c r="BV11" s="73"/>
      <c r="BW11" s="72"/>
      <c r="BX11" s="72"/>
      <c r="BY11" s="73"/>
      <c r="BZ11" s="73"/>
      <c r="CA11" s="73"/>
      <c r="CB11" s="73"/>
      <c r="CC11" s="73"/>
      <c r="CD11" s="73"/>
      <c r="CE11" s="73"/>
      <c r="CF11" s="73"/>
      <c r="CG11" s="73"/>
      <c r="CH11" s="73"/>
      <c r="CI11" s="73"/>
      <c r="CJ11" s="73"/>
      <c r="CK11" s="73"/>
      <c r="CL11" s="72"/>
      <c r="CM11" s="72"/>
      <c r="CN11" s="73"/>
      <c r="CO11" s="73"/>
      <c r="CP11" s="73"/>
      <c r="CQ11" s="73"/>
      <c r="CR11" s="73"/>
      <c r="CS11" s="73"/>
      <c r="CT11" s="73"/>
      <c r="CU11" s="73"/>
      <c r="CV11" s="73"/>
      <c r="CW11" s="73"/>
      <c r="CX11" s="73"/>
      <c r="CY11" s="73"/>
      <c r="CZ11" s="73"/>
      <c r="DA11" s="72"/>
      <c r="DB11" s="72"/>
      <c r="DC11" s="73"/>
      <c r="DD11" s="73"/>
      <c r="DE11" s="73"/>
      <c r="DF11" s="73"/>
      <c r="DG11" s="73"/>
      <c r="DH11" s="73"/>
      <c r="DI11" s="73"/>
      <c r="DJ11" s="73"/>
      <c r="DK11" s="73"/>
      <c r="DL11" s="73"/>
      <c r="DM11" s="73"/>
      <c r="DN11" s="73"/>
      <c r="DO11" s="73"/>
      <c r="DP11" s="72"/>
      <c r="DQ11" s="72"/>
      <c r="DR11" s="73"/>
      <c r="DS11" s="73"/>
      <c r="DT11" s="73"/>
      <c r="DU11" s="73"/>
      <c r="DV11" s="73"/>
      <c r="DW11" s="73"/>
      <c r="DX11" s="73"/>
      <c r="DY11" s="73"/>
      <c r="DZ11" s="73"/>
      <c r="EA11" s="73"/>
      <c r="EB11" s="73"/>
      <c r="EC11" s="73"/>
      <c r="ED11" s="73"/>
      <c r="EE11" s="72"/>
      <c r="EF11" s="72"/>
      <c r="EG11" s="73"/>
      <c r="EH11" s="73"/>
      <c r="EI11" s="73"/>
      <c r="EJ11" s="73"/>
      <c r="EK11" s="73"/>
      <c r="EL11" s="73"/>
      <c r="EM11" s="73"/>
      <c r="EN11" s="73"/>
      <c r="EO11" s="73"/>
      <c r="EP11" s="73"/>
      <c r="EQ11" s="73"/>
      <c r="ER11" s="73"/>
      <c r="ES11" s="73"/>
      <c r="ET11" s="72"/>
      <c r="EU11" s="72"/>
      <c r="EV11" s="73"/>
      <c r="EW11" s="73"/>
      <c r="EX11" s="73"/>
      <c r="EY11" s="73"/>
      <c r="EZ11" s="73"/>
      <c r="FA11" s="73"/>
      <c r="FB11" s="73"/>
      <c r="FC11" s="73"/>
      <c r="FD11" s="73"/>
      <c r="FE11" s="73"/>
      <c r="FF11" s="73"/>
      <c r="FG11" s="73"/>
      <c r="FH11" s="73"/>
      <c r="FI11" s="72"/>
      <c r="FJ11" s="72"/>
      <c r="FK11" s="73"/>
      <c r="FL11" s="73"/>
      <c r="FM11" s="73"/>
      <c r="FN11" s="73"/>
      <c r="FO11" s="73"/>
      <c r="FP11" s="73"/>
      <c r="FQ11" s="73"/>
      <c r="FR11" s="73"/>
      <c r="FS11" s="73"/>
      <c r="FT11" s="73"/>
      <c r="FU11" s="73"/>
      <c r="FV11" s="73"/>
      <c r="FW11" s="73"/>
      <c r="FX11" s="72"/>
      <c r="FY11" s="72"/>
      <c r="FZ11" s="73"/>
      <c r="GA11" s="73"/>
      <c r="GB11" s="73"/>
      <c r="GC11" s="73"/>
      <c r="GD11" s="73"/>
      <c r="GE11" s="73"/>
      <c r="GF11" s="73"/>
      <c r="GG11" s="73"/>
      <c r="GH11" s="73"/>
      <c r="GI11" s="73"/>
      <c r="GJ11" s="73"/>
      <c r="GK11" s="73"/>
      <c r="GL11" s="73"/>
      <c r="GM11" s="72"/>
      <c r="GN11" s="72"/>
      <c r="GO11" s="73"/>
      <c r="GP11" s="73"/>
      <c r="GQ11" s="73"/>
      <c r="GR11" s="73"/>
      <c r="GS11" s="73"/>
      <c r="GT11" s="73"/>
      <c r="GU11" s="73"/>
      <c r="GV11" s="73"/>
      <c r="GW11" s="73"/>
      <c r="GX11" s="73"/>
      <c r="GY11" s="73"/>
      <c r="GZ11" s="73"/>
      <c r="HA11" s="73"/>
      <c r="HB11" s="72"/>
      <c r="HC11" s="72"/>
      <c r="HD11" s="73"/>
      <c r="HE11" s="73"/>
      <c r="HF11" s="73"/>
      <c r="HG11" s="73"/>
      <c r="HH11" s="73"/>
      <c r="HI11" s="73"/>
      <c r="HJ11" s="73"/>
      <c r="HK11" s="73"/>
      <c r="HL11" s="73"/>
      <c r="HM11" s="73"/>
      <c r="HN11" s="73"/>
      <c r="HO11" s="73"/>
      <c r="HP11" s="73"/>
      <c r="HQ11" s="72"/>
      <c r="HR11" s="72"/>
      <c r="HS11" s="73"/>
      <c r="HT11" s="73"/>
      <c r="HU11" s="73"/>
      <c r="HV11" s="73"/>
      <c r="HW11" s="73"/>
      <c r="HX11" s="73"/>
      <c r="HY11" s="73"/>
      <c r="HZ11" s="73"/>
      <c r="IA11" s="73"/>
      <c r="IB11" s="73"/>
      <c r="IC11" s="73"/>
      <c r="ID11" s="73"/>
      <c r="IE11" s="73"/>
      <c r="IF11" s="72"/>
      <c r="IG11" s="72"/>
      <c r="IH11" s="73"/>
      <c r="II11" s="73"/>
      <c r="IJ11" s="73"/>
      <c r="IK11" s="73"/>
      <c r="IL11" s="73"/>
      <c r="IM11" s="73"/>
      <c r="IN11" s="73"/>
      <c r="IO11" s="73"/>
      <c r="IP11" s="73"/>
      <c r="IQ11" s="73"/>
      <c r="IR11" s="73"/>
      <c r="IS11" s="73"/>
      <c r="IT11" s="73"/>
      <c r="IU11" s="72"/>
    </row>
    <row r="12" spans="1:255" s="74" customFormat="1" ht="14.1" customHeight="1" x14ac:dyDescent="0.25">
      <c r="A12" s="71"/>
      <c r="B12" s="254" t="s">
        <v>178</v>
      </c>
      <c r="C12" s="236">
        <v>1364142</v>
      </c>
      <c r="D12" s="236">
        <v>1615716</v>
      </c>
      <c r="E12" s="236">
        <v>162733</v>
      </c>
      <c r="F12" s="236">
        <v>3443454</v>
      </c>
      <c r="G12" s="236">
        <v>6586045</v>
      </c>
      <c r="H12" s="236">
        <v>506028</v>
      </c>
      <c r="I12" s="236">
        <v>686004</v>
      </c>
      <c r="J12" s="236">
        <v>1192032</v>
      </c>
      <c r="K12" s="236">
        <v>233160</v>
      </c>
      <c r="L12" s="236">
        <v>384773</v>
      </c>
      <c r="M12" s="236">
        <v>617934</v>
      </c>
      <c r="N12" s="237">
        <v>8396011</v>
      </c>
      <c r="O12" s="72"/>
      <c r="P12" s="72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2"/>
      <c r="AE12" s="72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3"/>
      <c r="AS12" s="72"/>
      <c r="AT12" s="72"/>
      <c r="AU12" s="73"/>
      <c r="AV12" s="73"/>
      <c r="AW12" s="73"/>
      <c r="AX12" s="73"/>
      <c r="AY12" s="73"/>
      <c r="AZ12" s="73"/>
      <c r="BA12" s="73"/>
      <c r="BB12" s="73"/>
      <c r="BC12" s="73"/>
      <c r="BD12" s="73"/>
      <c r="BE12" s="73"/>
      <c r="BF12" s="73"/>
      <c r="BG12" s="73"/>
      <c r="BH12" s="72"/>
      <c r="BI12" s="72"/>
      <c r="BJ12" s="73"/>
      <c r="BK12" s="73"/>
      <c r="BL12" s="73"/>
      <c r="BM12" s="73"/>
      <c r="BN12" s="73"/>
      <c r="BO12" s="73"/>
      <c r="BP12" s="73"/>
      <c r="BQ12" s="73"/>
      <c r="BR12" s="73"/>
      <c r="BS12" s="73"/>
      <c r="BT12" s="73"/>
      <c r="BU12" s="73"/>
      <c r="BV12" s="73"/>
      <c r="BW12" s="72"/>
      <c r="BX12" s="72"/>
      <c r="BY12" s="73"/>
      <c r="BZ12" s="73"/>
      <c r="CA12" s="73"/>
      <c r="CB12" s="73"/>
      <c r="CC12" s="73"/>
      <c r="CD12" s="73"/>
      <c r="CE12" s="73"/>
      <c r="CF12" s="73"/>
      <c r="CG12" s="73"/>
      <c r="CH12" s="73"/>
      <c r="CI12" s="73"/>
      <c r="CJ12" s="73"/>
      <c r="CK12" s="73"/>
      <c r="CL12" s="72"/>
      <c r="CM12" s="72"/>
      <c r="CN12" s="73"/>
      <c r="CO12" s="73"/>
      <c r="CP12" s="73"/>
      <c r="CQ12" s="73"/>
      <c r="CR12" s="73"/>
      <c r="CS12" s="73"/>
      <c r="CT12" s="73"/>
      <c r="CU12" s="73"/>
      <c r="CV12" s="73"/>
      <c r="CW12" s="73"/>
      <c r="CX12" s="73"/>
      <c r="CY12" s="73"/>
      <c r="CZ12" s="73"/>
      <c r="DA12" s="72"/>
      <c r="DB12" s="72"/>
      <c r="DC12" s="73"/>
      <c r="DD12" s="73"/>
      <c r="DE12" s="73"/>
      <c r="DF12" s="73"/>
      <c r="DG12" s="73"/>
      <c r="DH12" s="73"/>
      <c r="DI12" s="73"/>
      <c r="DJ12" s="73"/>
      <c r="DK12" s="73"/>
      <c r="DL12" s="73"/>
      <c r="DM12" s="73"/>
      <c r="DN12" s="73"/>
      <c r="DO12" s="73"/>
      <c r="DP12" s="72"/>
      <c r="DQ12" s="72"/>
      <c r="DR12" s="73"/>
      <c r="DS12" s="73"/>
      <c r="DT12" s="73"/>
      <c r="DU12" s="73"/>
      <c r="DV12" s="73"/>
      <c r="DW12" s="73"/>
      <c r="DX12" s="73"/>
      <c r="DY12" s="73"/>
      <c r="DZ12" s="73"/>
      <c r="EA12" s="73"/>
      <c r="EB12" s="73"/>
      <c r="EC12" s="73"/>
      <c r="ED12" s="73"/>
      <c r="EE12" s="72"/>
      <c r="EF12" s="72"/>
      <c r="EG12" s="73"/>
      <c r="EH12" s="73"/>
      <c r="EI12" s="73"/>
      <c r="EJ12" s="73"/>
      <c r="EK12" s="73"/>
      <c r="EL12" s="73"/>
      <c r="EM12" s="73"/>
      <c r="EN12" s="73"/>
      <c r="EO12" s="73"/>
      <c r="EP12" s="73"/>
      <c r="EQ12" s="73"/>
      <c r="ER12" s="73"/>
      <c r="ES12" s="73"/>
      <c r="ET12" s="72"/>
      <c r="EU12" s="72"/>
      <c r="EV12" s="73"/>
      <c r="EW12" s="73"/>
      <c r="EX12" s="73"/>
      <c r="EY12" s="73"/>
      <c r="EZ12" s="73"/>
      <c r="FA12" s="73"/>
      <c r="FB12" s="73"/>
      <c r="FC12" s="73"/>
      <c r="FD12" s="73"/>
      <c r="FE12" s="73"/>
      <c r="FF12" s="73"/>
      <c r="FG12" s="73"/>
      <c r="FH12" s="73"/>
      <c r="FI12" s="72"/>
      <c r="FJ12" s="72"/>
      <c r="FK12" s="73"/>
      <c r="FL12" s="73"/>
      <c r="FM12" s="73"/>
      <c r="FN12" s="73"/>
      <c r="FO12" s="73"/>
      <c r="FP12" s="73"/>
      <c r="FQ12" s="73"/>
      <c r="FR12" s="73"/>
      <c r="FS12" s="73"/>
      <c r="FT12" s="73"/>
      <c r="FU12" s="73"/>
      <c r="FV12" s="73"/>
      <c r="FW12" s="73"/>
      <c r="FX12" s="72"/>
      <c r="FY12" s="72"/>
      <c r="FZ12" s="73"/>
      <c r="GA12" s="73"/>
      <c r="GB12" s="73"/>
      <c r="GC12" s="73"/>
      <c r="GD12" s="73"/>
      <c r="GE12" s="73"/>
      <c r="GF12" s="73"/>
      <c r="GG12" s="73"/>
      <c r="GH12" s="73"/>
      <c r="GI12" s="73"/>
      <c r="GJ12" s="73"/>
      <c r="GK12" s="73"/>
      <c r="GL12" s="73"/>
      <c r="GM12" s="72"/>
      <c r="GN12" s="72"/>
      <c r="GO12" s="73"/>
      <c r="GP12" s="73"/>
      <c r="GQ12" s="73"/>
      <c r="GR12" s="73"/>
      <c r="GS12" s="73"/>
      <c r="GT12" s="73"/>
      <c r="GU12" s="73"/>
      <c r="GV12" s="73"/>
      <c r="GW12" s="73"/>
      <c r="GX12" s="73"/>
      <c r="GY12" s="73"/>
      <c r="GZ12" s="73"/>
      <c r="HA12" s="73"/>
      <c r="HB12" s="72"/>
      <c r="HC12" s="72"/>
      <c r="HD12" s="73"/>
      <c r="HE12" s="73"/>
      <c r="HF12" s="73"/>
      <c r="HG12" s="73"/>
      <c r="HH12" s="73"/>
      <c r="HI12" s="73"/>
      <c r="HJ12" s="73"/>
      <c r="HK12" s="73"/>
      <c r="HL12" s="73"/>
      <c r="HM12" s="73"/>
      <c r="HN12" s="73"/>
      <c r="HO12" s="73"/>
      <c r="HP12" s="73"/>
      <c r="HQ12" s="72"/>
      <c r="HR12" s="72"/>
      <c r="HS12" s="73"/>
      <c r="HT12" s="73"/>
      <c r="HU12" s="73"/>
      <c r="HV12" s="73"/>
      <c r="HW12" s="73"/>
      <c r="HX12" s="73"/>
      <c r="HY12" s="73"/>
      <c r="HZ12" s="73"/>
      <c r="IA12" s="73"/>
      <c r="IB12" s="73"/>
      <c r="IC12" s="73"/>
      <c r="ID12" s="73"/>
      <c r="IE12" s="73"/>
      <c r="IF12" s="72"/>
      <c r="IG12" s="72"/>
      <c r="IH12" s="73"/>
      <c r="II12" s="73"/>
      <c r="IJ12" s="73"/>
      <c r="IK12" s="73"/>
      <c r="IL12" s="73"/>
      <c r="IM12" s="73"/>
      <c r="IN12" s="73"/>
      <c r="IO12" s="73"/>
      <c r="IP12" s="73"/>
      <c r="IQ12" s="73"/>
      <c r="IR12" s="73"/>
      <c r="IS12" s="73"/>
      <c r="IT12" s="73"/>
      <c r="IU12" s="72"/>
    </row>
    <row r="13" spans="1:255" s="74" customFormat="1" ht="14.1" customHeight="1" x14ac:dyDescent="0.25">
      <c r="A13" s="71"/>
      <c r="B13" s="254" t="s">
        <v>179</v>
      </c>
      <c r="C13" s="236">
        <v>1459857</v>
      </c>
      <c r="D13" s="236">
        <v>1801238</v>
      </c>
      <c r="E13" s="236">
        <v>149106</v>
      </c>
      <c r="F13" s="236">
        <v>3833407</v>
      </c>
      <c r="G13" s="236">
        <v>7243608</v>
      </c>
      <c r="H13" s="236">
        <v>609152</v>
      </c>
      <c r="I13" s="236">
        <v>680661</v>
      </c>
      <c r="J13" s="236">
        <v>1289813</v>
      </c>
      <c r="K13" s="236">
        <v>255248</v>
      </c>
      <c r="L13" s="236">
        <v>465397</v>
      </c>
      <c r="M13" s="236">
        <v>720645</v>
      </c>
      <c r="N13" s="237">
        <v>9254066</v>
      </c>
      <c r="O13" s="72"/>
      <c r="P13" s="72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2"/>
      <c r="AE13" s="72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P13" s="73"/>
      <c r="AQ13" s="73"/>
      <c r="AR13" s="73"/>
      <c r="AS13" s="72"/>
      <c r="AT13" s="72"/>
      <c r="AU13" s="73"/>
      <c r="AV13" s="73"/>
      <c r="AW13" s="73"/>
      <c r="AX13" s="73"/>
      <c r="AY13" s="73"/>
      <c r="AZ13" s="73"/>
      <c r="BA13" s="73"/>
      <c r="BB13" s="73"/>
      <c r="BC13" s="73"/>
      <c r="BD13" s="73"/>
      <c r="BE13" s="73"/>
      <c r="BF13" s="73"/>
      <c r="BG13" s="73"/>
      <c r="BH13" s="72"/>
      <c r="BI13" s="72"/>
      <c r="BJ13" s="73"/>
      <c r="BK13" s="73"/>
      <c r="BL13" s="73"/>
      <c r="BM13" s="73"/>
      <c r="BN13" s="73"/>
      <c r="BO13" s="73"/>
      <c r="BP13" s="73"/>
      <c r="BQ13" s="73"/>
      <c r="BR13" s="73"/>
      <c r="BS13" s="73"/>
      <c r="BT13" s="73"/>
      <c r="BU13" s="73"/>
      <c r="BV13" s="73"/>
      <c r="BW13" s="72"/>
      <c r="BX13" s="72"/>
      <c r="BY13" s="73"/>
      <c r="BZ13" s="73"/>
      <c r="CA13" s="73"/>
      <c r="CB13" s="73"/>
      <c r="CC13" s="73"/>
      <c r="CD13" s="73"/>
      <c r="CE13" s="73"/>
      <c r="CF13" s="73"/>
      <c r="CG13" s="73"/>
      <c r="CH13" s="73"/>
      <c r="CI13" s="73"/>
      <c r="CJ13" s="73"/>
      <c r="CK13" s="73"/>
      <c r="CL13" s="72"/>
      <c r="CM13" s="72"/>
      <c r="CN13" s="73"/>
      <c r="CO13" s="73"/>
      <c r="CP13" s="73"/>
      <c r="CQ13" s="73"/>
      <c r="CR13" s="73"/>
      <c r="CS13" s="73"/>
      <c r="CT13" s="73"/>
      <c r="CU13" s="73"/>
      <c r="CV13" s="73"/>
      <c r="CW13" s="73"/>
      <c r="CX13" s="73"/>
      <c r="CY13" s="73"/>
      <c r="CZ13" s="73"/>
      <c r="DA13" s="72"/>
      <c r="DB13" s="72"/>
      <c r="DC13" s="73"/>
      <c r="DD13" s="73"/>
      <c r="DE13" s="73"/>
      <c r="DF13" s="73"/>
      <c r="DG13" s="73"/>
      <c r="DH13" s="73"/>
      <c r="DI13" s="73"/>
      <c r="DJ13" s="73"/>
      <c r="DK13" s="73"/>
      <c r="DL13" s="73"/>
      <c r="DM13" s="73"/>
      <c r="DN13" s="73"/>
      <c r="DO13" s="73"/>
      <c r="DP13" s="72"/>
      <c r="DQ13" s="72"/>
      <c r="DR13" s="73"/>
      <c r="DS13" s="73"/>
      <c r="DT13" s="73"/>
      <c r="DU13" s="73"/>
      <c r="DV13" s="73"/>
      <c r="DW13" s="73"/>
      <c r="DX13" s="73"/>
      <c r="DY13" s="73"/>
      <c r="DZ13" s="73"/>
      <c r="EA13" s="73"/>
      <c r="EB13" s="73"/>
      <c r="EC13" s="73"/>
      <c r="ED13" s="73"/>
      <c r="EE13" s="72"/>
      <c r="EF13" s="72"/>
      <c r="EG13" s="73"/>
      <c r="EH13" s="73"/>
      <c r="EI13" s="73"/>
      <c r="EJ13" s="73"/>
      <c r="EK13" s="73"/>
      <c r="EL13" s="73"/>
      <c r="EM13" s="73"/>
      <c r="EN13" s="73"/>
      <c r="EO13" s="73"/>
      <c r="EP13" s="73"/>
      <c r="EQ13" s="73"/>
      <c r="ER13" s="73"/>
      <c r="ES13" s="73"/>
      <c r="ET13" s="72"/>
      <c r="EU13" s="72"/>
      <c r="EV13" s="73"/>
      <c r="EW13" s="73"/>
      <c r="EX13" s="73"/>
      <c r="EY13" s="73"/>
      <c r="EZ13" s="73"/>
      <c r="FA13" s="73"/>
      <c r="FB13" s="73"/>
      <c r="FC13" s="73"/>
      <c r="FD13" s="73"/>
      <c r="FE13" s="73"/>
      <c r="FF13" s="73"/>
      <c r="FG13" s="73"/>
      <c r="FH13" s="73"/>
      <c r="FI13" s="72"/>
      <c r="FJ13" s="72"/>
      <c r="FK13" s="73"/>
      <c r="FL13" s="73"/>
      <c r="FM13" s="73"/>
      <c r="FN13" s="73"/>
      <c r="FO13" s="73"/>
      <c r="FP13" s="73"/>
      <c r="FQ13" s="73"/>
      <c r="FR13" s="73"/>
      <c r="FS13" s="73"/>
      <c r="FT13" s="73"/>
      <c r="FU13" s="73"/>
      <c r="FV13" s="73"/>
      <c r="FW13" s="73"/>
      <c r="FX13" s="72"/>
      <c r="FY13" s="72"/>
      <c r="FZ13" s="73"/>
      <c r="GA13" s="73"/>
      <c r="GB13" s="73"/>
      <c r="GC13" s="73"/>
      <c r="GD13" s="73"/>
      <c r="GE13" s="73"/>
      <c r="GF13" s="73"/>
      <c r="GG13" s="73"/>
      <c r="GH13" s="73"/>
      <c r="GI13" s="73"/>
      <c r="GJ13" s="73"/>
      <c r="GK13" s="73"/>
      <c r="GL13" s="73"/>
      <c r="GM13" s="72"/>
      <c r="GN13" s="72"/>
      <c r="GO13" s="73"/>
      <c r="GP13" s="73"/>
      <c r="GQ13" s="73"/>
      <c r="GR13" s="73"/>
      <c r="GS13" s="73"/>
      <c r="GT13" s="73"/>
      <c r="GU13" s="73"/>
      <c r="GV13" s="73"/>
      <c r="GW13" s="73"/>
      <c r="GX13" s="73"/>
      <c r="GY13" s="73"/>
      <c r="GZ13" s="73"/>
      <c r="HA13" s="73"/>
      <c r="HB13" s="72"/>
      <c r="HC13" s="72"/>
      <c r="HD13" s="73"/>
      <c r="HE13" s="73"/>
      <c r="HF13" s="73"/>
      <c r="HG13" s="73"/>
      <c r="HH13" s="73"/>
      <c r="HI13" s="73"/>
      <c r="HJ13" s="73"/>
      <c r="HK13" s="73"/>
      <c r="HL13" s="73"/>
      <c r="HM13" s="73"/>
      <c r="HN13" s="73"/>
      <c r="HO13" s="73"/>
      <c r="HP13" s="73"/>
      <c r="HQ13" s="72"/>
      <c r="HR13" s="72"/>
      <c r="HS13" s="73"/>
      <c r="HT13" s="73"/>
      <c r="HU13" s="73"/>
      <c r="HV13" s="73"/>
      <c r="HW13" s="73"/>
      <c r="HX13" s="73"/>
      <c r="HY13" s="73"/>
      <c r="HZ13" s="73"/>
      <c r="IA13" s="73"/>
      <c r="IB13" s="73"/>
      <c r="IC13" s="73"/>
      <c r="ID13" s="73"/>
      <c r="IE13" s="73"/>
      <c r="IF13" s="72"/>
      <c r="IG13" s="72"/>
      <c r="IH13" s="73"/>
      <c r="II13" s="73"/>
      <c r="IJ13" s="73"/>
      <c r="IK13" s="73"/>
      <c r="IL13" s="73"/>
      <c r="IM13" s="73"/>
      <c r="IN13" s="73"/>
      <c r="IO13" s="73"/>
      <c r="IP13" s="73"/>
      <c r="IQ13" s="73"/>
      <c r="IR13" s="73"/>
      <c r="IS13" s="73"/>
      <c r="IT13" s="73"/>
      <c r="IU13" s="72"/>
    </row>
    <row r="14" spans="1:255" s="74" customFormat="1" ht="14.1" customHeight="1" x14ac:dyDescent="0.25">
      <c r="A14" s="71"/>
      <c r="B14" s="254" t="s">
        <v>180</v>
      </c>
      <c r="C14" s="236">
        <v>1524655</v>
      </c>
      <c r="D14" s="236">
        <v>2007834</v>
      </c>
      <c r="E14" s="236">
        <v>118118</v>
      </c>
      <c r="F14" s="236">
        <v>3972374</v>
      </c>
      <c r="G14" s="236">
        <v>7622982</v>
      </c>
      <c r="H14" s="236">
        <v>769728</v>
      </c>
      <c r="I14" s="236">
        <v>712354</v>
      </c>
      <c r="J14" s="236">
        <v>1482082</v>
      </c>
      <c r="K14" s="236">
        <v>317867</v>
      </c>
      <c r="L14" s="236">
        <v>276575</v>
      </c>
      <c r="M14" s="236">
        <v>594442</v>
      </c>
      <c r="N14" s="237">
        <v>9699506</v>
      </c>
      <c r="O14" s="72"/>
      <c r="P14" s="72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2"/>
      <c r="AE14" s="72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72"/>
      <c r="AT14" s="72"/>
      <c r="AU14" s="73"/>
      <c r="AV14" s="73"/>
      <c r="AW14" s="73"/>
      <c r="AX14" s="73"/>
      <c r="AY14" s="73"/>
      <c r="AZ14" s="73"/>
      <c r="BA14" s="73"/>
      <c r="BB14" s="73"/>
      <c r="BC14" s="73"/>
      <c r="BD14" s="73"/>
      <c r="BE14" s="73"/>
      <c r="BF14" s="73"/>
      <c r="BG14" s="73"/>
      <c r="BH14" s="72"/>
      <c r="BI14" s="72"/>
      <c r="BJ14" s="73"/>
      <c r="BK14" s="73"/>
      <c r="BL14" s="73"/>
      <c r="BM14" s="73"/>
      <c r="BN14" s="73"/>
      <c r="BO14" s="73"/>
      <c r="BP14" s="73"/>
      <c r="BQ14" s="73"/>
      <c r="BR14" s="73"/>
      <c r="BS14" s="73"/>
      <c r="BT14" s="73"/>
      <c r="BU14" s="73"/>
      <c r="BV14" s="73"/>
      <c r="BW14" s="72"/>
      <c r="BX14" s="72"/>
      <c r="BY14" s="73"/>
      <c r="BZ14" s="73"/>
      <c r="CA14" s="73"/>
      <c r="CB14" s="73"/>
      <c r="CC14" s="73"/>
      <c r="CD14" s="73"/>
      <c r="CE14" s="73"/>
      <c r="CF14" s="73"/>
      <c r="CG14" s="73"/>
      <c r="CH14" s="73"/>
      <c r="CI14" s="73"/>
      <c r="CJ14" s="73"/>
      <c r="CK14" s="73"/>
      <c r="CL14" s="72"/>
      <c r="CM14" s="72"/>
      <c r="CN14" s="73"/>
      <c r="CO14" s="73"/>
      <c r="CP14" s="73"/>
      <c r="CQ14" s="73"/>
      <c r="CR14" s="73"/>
      <c r="CS14" s="73"/>
      <c r="CT14" s="73"/>
      <c r="CU14" s="73"/>
      <c r="CV14" s="73"/>
      <c r="CW14" s="73"/>
      <c r="CX14" s="73"/>
      <c r="CY14" s="73"/>
      <c r="CZ14" s="73"/>
      <c r="DA14" s="72"/>
      <c r="DB14" s="72"/>
      <c r="DC14" s="73"/>
      <c r="DD14" s="73"/>
      <c r="DE14" s="73"/>
      <c r="DF14" s="73"/>
      <c r="DG14" s="73"/>
      <c r="DH14" s="73"/>
      <c r="DI14" s="73"/>
      <c r="DJ14" s="73"/>
      <c r="DK14" s="73"/>
      <c r="DL14" s="73"/>
      <c r="DM14" s="73"/>
      <c r="DN14" s="73"/>
      <c r="DO14" s="73"/>
      <c r="DP14" s="72"/>
      <c r="DQ14" s="72"/>
      <c r="DR14" s="73"/>
      <c r="DS14" s="73"/>
      <c r="DT14" s="73"/>
      <c r="DU14" s="73"/>
      <c r="DV14" s="73"/>
      <c r="DW14" s="73"/>
      <c r="DX14" s="73"/>
      <c r="DY14" s="73"/>
      <c r="DZ14" s="73"/>
      <c r="EA14" s="73"/>
      <c r="EB14" s="73"/>
      <c r="EC14" s="73"/>
      <c r="ED14" s="73"/>
      <c r="EE14" s="72"/>
      <c r="EF14" s="72"/>
      <c r="EG14" s="73"/>
      <c r="EH14" s="73"/>
      <c r="EI14" s="73"/>
      <c r="EJ14" s="73"/>
      <c r="EK14" s="73"/>
      <c r="EL14" s="73"/>
      <c r="EM14" s="73"/>
      <c r="EN14" s="73"/>
      <c r="EO14" s="73"/>
      <c r="EP14" s="73"/>
      <c r="EQ14" s="73"/>
      <c r="ER14" s="73"/>
      <c r="ES14" s="73"/>
      <c r="ET14" s="72"/>
      <c r="EU14" s="72"/>
      <c r="EV14" s="73"/>
      <c r="EW14" s="73"/>
      <c r="EX14" s="73"/>
      <c r="EY14" s="73"/>
      <c r="EZ14" s="73"/>
      <c r="FA14" s="73"/>
      <c r="FB14" s="73"/>
      <c r="FC14" s="73"/>
      <c r="FD14" s="73"/>
      <c r="FE14" s="73"/>
      <c r="FF14" s="73"/>
      <c r="FG14" s="73"/>
      <c r="FH14" s="73"/>
      <c r="FI14" s="72"/>
      <c r="FJ14" s="72"/>
      <c r="FK14" s="73"/>
      <c r="FL14" s="73"/>
      <c r="FM14" s="73"/>
      <c r="FN14" s="73"/>
      <c r="FO14" s="73"/>
      <c r="FP14" s="73"/>
      <c r="FQ14" s="73"/>
      <c r="FR14" s="73"/>
      <c r="FS14" s="73"/>
      <c r="FT14" s="73"/>
      <c r="FU14" s="73"/>
      <c r="FV14" s="73"/>
      <c r="FW14" s="73"/>
      <c r="FX14" s="72"/>
      <c r="FY14" s="72"/>
      <c r="FZ14" s="73"/>
      <c r="GA14" s="73"/>
      <c r="GB14" s="73"/>
      <c r="GC14" s="73"/>
      <c r="GD14" s="73"/>
      <c r="GE14" s="73"/>
      <c r="GF14" s="73"/>
      <c r="GG14" s="73"/>
      <c r="GH14" s="73"/>
      <c r="GI14" s="73"/>
      <c r="GJ14" s="73"/>
      <c r="GK14" s="73"/>
      <c r="GL14" s="73"/>
      <c r="GM14" s="72"/>
      <c r="GN14" s="72"/>
      <c r="GO14" s="73"/>
      <c r="GP14" s="73"/>
      <c r="GQ14" s="73"/>
      <c r="GR14" s="73"/>
      <c r="GS14" s="73"/>
      <c r="GT14" s="73"/>
      <c r="GU14" s="73"/>
      <c r="GV14" s="73"/>
      <c r="GW14" s="73"/>
      <c r="GX14" s="73"/>
      <c r="GY14" s="73"/>
      <c r="GZ14" s="73"/>
      <c r="HA14" s="73"/>
      <c r="HB14" s="72"/>
      <c r="HC14" s="72"/>
      <c r="HD14" s="73"/>
      <c r="HE14" s="73"/>
      <c r="HF14" s="73"/>
      <c r="HG14" s="73"/>
      <c r="HH14" s="73"/>
      <c r="HI14" s="73"/>
      <c r="HJ14" s="73"/>
      <c r="HK14" s="73"/>
      <c r="HL14" s="73"/>
      <c r="HM14" s="73"/>
      <c r="HN14" s="73"/>
      <c r="HO14" s="73"/>
      <c r="HP14" s="73"/>
      <c r="HQ14" s="72"/>
      <c r="HR14" s="72"/>
      <c r="HS14" s="73"/>
      <c r="HT14" s="73"/>
      <c r="HU14" s="73"/>
      <c r="HV14" s="73"/>
      <c r="HW14" s="73"/>
      <c r="HX14" s="73"/>
      <c r="HY14" s="73"/>
      <c r="HZ14" s="73"/>
      <c r="IA14" s="73"/>
      <c r="IB14" s="73"/>
      <c r="IC14" s="73"/>
      <c r="ID14" s="73"/>
      <c r="IE14" s="73"/>
      <c r="IF14" s="72"/>
      <c r="IG14" s="72"/>
      <c r="IH14" s="73"/>
      <c r="II14" s="73"/>
      <c r="IJ14" s="73"/>
      <c r="IK14" s="73"/>
      <c r="IL14" s="73"/>
      <c r="IM14" s="73"/>
      <c r="IN14" s="73"/>
      <c r="IO14" s="73"/>
      <c r="IP14" s="73"/>
      <c r="IQ14" s="73"/>
      <c r="IR14" s="73"/>
      <c r="IS14" s="73"/>
      <c r="IT14" s="73"/>
      <c r="IU14" s="72"/>
    </row>
    <row r="15" spans="1:255" s="74" customFormat="1" ht="14.1" customHeight="1" x14ac:dyDescent="0.25">
      <c r="A15" s="71"/>
      <c r="B15" s="81" t="s">
        <v>99</v>
      </c>
      <c r="C15" s="85">
        <v>362287.36091000005</v>
      </c>
      <c r="D15" s="85">
        <v>357748.58493000001</v>
      </c>
      <c r="E15" s="85">
        <v>11864.587739999999</v>
      </c>
      <c r="F15" s="85">
        <v>784981.14703000011</v>
      </c>
      <c r="G15" s="85">
        <v>1516881.6806100002</v>
      </c>
      <c r="H15" s="85">
        <v>46579.224129999995</v>
      </c>
      <c r="I15" s="85">
        <v>33219.608910000003</v>
      </c>
      <c r="J15" s="85">
        <v>79798.833039999998</v>
      </c>
      <c r="K15" s="85">
        <v>47184.537879999996</v>
      </c>
      <c r="L15" s="85">
        <v>43699.619889999994</v>
      </c>
      <c r="M15" s="85">
        <v>90884.157769999991</v>
      </c>
      <c r="N15" s="84">
        <v>1687564.67142</v>
      </c>
      <c r="O15" s="72"/>
      <c r="P15" s="72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2"/>
      <c r="AE15" s="72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2"/>
      <c r="AT15" s="72"/>
      <c r="AU15" s="73"/>
      <c r="AV15" s="73"/>
      <c r="AW15" s="73"/>
      <c r="AX15" s="73"/>
      <c r="AY15" s="73"/>
      <c r="AZ15" s="73"/>
      <c r="BA15" s="73"/>
      <c r="BB15" s="73"/>
      <c r="BC15" s="73"/>
      <c r="BD15" s="73"/>
      <c r="BE15" s="73"/>
      <c r="BF15" s="73"/>
      <c r="BG15" s="73"/>
      <c r="BH15" s="72"/>
      <c r="BI15" s="72"/>
      <c r="BJ15" s="73"/>
      <c r="BK15" s="73"/>
      <c r="BL15" s="73"/>
      <c r="BM15" s="73"/>
      <c r="BN15" s="73"/>
      <c r="BO15" s="73"/>
      <c r="BP15" s="73"/>
      <c r="BQ15" s="73"/>
      <c r="BR15" s="73"/>
      <c r="BS15" s="73"/>
      <c r="BT15" s="73"/>
      <c r="BU15" s="73"/>
      <c r="BV15" s="73"/>
      <c r="BW15" s="72"/>
      <c r="BX15" s="72"/>
      <c r="BY15" s="73"/>
      <c r="BZ15" s="73"/>
      <c r="CA15" s="73"/>
      <c r="CB15" s="73"/>
      <c r="CC15" s="73"/>
      <c r="CD15" s="73"/>
      <c r="CE15" s="73"/>
      <c r="CF15" s="73"/>
      <c r="CG15" s="73"/>
      <c r="CH15" s="73"/>
      <c r="CI15" s="73"/>
      <c r="CJ15" s="73"/>
      <c r="CK15" s="73"/>
      <c r="CL15" s="72"/>
      <c r="CM15" s="72"/>
      <c r="CN15" s="73"/>
      <c r="CO15" s="73"/>
      <c r="CP15" s="73"/>
      <c r="CQ15" s="73"/>
      <c r="CR15" s="73"/>
      <c r="CS15" s="73"/>
      <c r="CT15" s="73"/>
      <c r="CU15" s="73"/>
      <c r="CV15" s="73"/>
      <c r="CW15" s="73"/>
      <c r="CX15" s="73"/>
      <c r="CY15" s="73"/>
      <c r="CZ15" s="73"/>
      <c r="DA15" s="72"/>
      <c r="DB15" s="72"/>
      <c r="DC15" s="73"/>
      <c r="DD15" s="73"/>
      <c r="DE15" s="73"/>
      <c r="DF15" s="73"/>
      <c r="DG15" s="73"/>
      <c r="DH15" s="73"/>
      <c r="DI15" s="73"/>
      <c r="DJ15" s="73"/>
      <c r="DK15" s="73"/>
      <c r="DL15" s="73"/>
      <c r="DM15" s="73"/>
      <c r="DN15" s="73"/>
      <c r="DO15" s="73"/>
      <c r="DP15" s="72"/>
      <c r="DQ15" s="72"/>
      <c r="DR15" s="73"/>
      <c r="DS15" s="73"/>
      <c r="DT15" s="73"/>
      <c r="DU15" s="73"/>
      <c r="DV15" s="73"/>
      <c r="DW15" s="73"/>
      <c r="DX15" s="73"/>
      <c r="DY15" s="73"/>
      <c r="DZ15" s="73"/>
      <c r="EA15" s="73"/>
      <c r="EB15" s="73"/>
      <c r="EC15" s="73"/>
      <c r="ED15" s="73"/>
      <c r="EE15" s="72"/>
      <c r="EF15" s="72"/>
      <c r="EG15" s="73"/>
      <c r="EH15" s="73"/>
      <c r="EI15" s="73"/>
      <c r="EJ15" s="73"/>
      <c r="EK15" s="73"/>
      <c r="EL15" s="73"/>
      <c r="EM15" s="73"/>
      <c r="EN15" s="73"/>
      <c r="EO15" s="73"/>
      <c r="EP15" s="73"/>
      <c r="EQ15" s="73"/>
      <c r="ER15" s="73"/>
      <c r="ES15" s="73"/>
      <c r="ET15" s="72"/>
      <c r="EU15" s="72"/>
      <c r="EV15" s="73"/>
      <c r="EW15" s="73"/>
      <c r="EX15" s="73"/>
      <c r="EY15" s="73"/>
      <c r="EZ15" s="73"/>
      <c r="FA15" s="73"/>
      <c r="FB15" s="73"/>
      <c r="FC15" s="73"/>
      <c r="FD15" s="73"/>
      <c r="FE15" s="73"/>
      <c r="FF15" s="73"/>
      <c r="FG15" s="73"/>
      <c r="FH15" s="73"/>
      <c r="FI15" s="72"/>
      <c r="FJ15" s="72"/>
      <c r="FK15" s="73"/>
      <c r="FL15" s="73"/>
      <c r="FM15" s="73"/>
      <c r="FN15" s="73"/>
      <c r="FO15" s="73"/>
      <c r="FP15" s="73"/>
      <c r="FQ15" s="73"/>
      <c r="FR15" s="73"/>
      <c r="FS15" s="73"/>
      <c r="FT15" s="73"/>
      <c r="FU15" s="73"/>
      <c r="FV15" s="73"/>
      <c r="FW15" s="73"/>
      <c r="FX15" s="72"/>
      <c r="FY15" s="72"/>
      <c r="FZ15" s="73"/>
      <c r="GA15" s="73"/>
      <c r="GB15" s="73"/>
      <c r="GC15" s="73"/>
      <c r="GD15" s="73"/>
      <c r="GE15" s="73"/>
      <c r="GF15" s="73"/>
      <c r="GG15" s="73"/>
      <c r="GH15" s="73"/>
      <c r="GI15" s="73"/>
      <c r="GJ15" s="73"/>
      <c r="GK15" s="73"/>
      <c r="GL15" s="73"/>
      <c r="GM15" s="72"/>
      <c r="GN15" s="72"/>
      <c r="GO15" s="73"/>
      <c r="GP15" s="73"/>
      <c r="GQ15" s="73"/>
      <c r="GR15" s="73"/>
      <c r="GS15" s="73"/>
      <c r="GT15" s="73"/>
      <c r="GU15" s="73"/>
      <c r="GV15" s="73"/>
      <c r="GW15" s="73"/>
      <c r="GX15" s="73"/>
      <c r="GY15" s="73"/>
      <c r="GZ15" s="73"/>
      <c r="HA15" s="73"/>
      <c r="HB15" s="72"/>
      <c r="HC15" s="72"/>
      <c r="HD15" s="73"/>
      <c r="HE15" s="73"/>
      <c r="HF15" s="73"/>
      <c r="HG15" s="73"/>
      <c r="HH15" s="73"/>
      <c r="HI15" s="73"/>
      <c r="HJ15" s="73"/>
      <c r="HK15" s="73"/>
      <c r="HL15" s="73"/>
      <c r="HM15" s="73"/>
      <c r="HN15" s="73"/>
      <c r="HO15" s="73"/>
      <c r="HP15" s="73"/>
      <c r="HQ15" s="72"/>
      <c r="HR15" s="72"/>
      <c r="HS15" s="73"/>
      <c r="HT15" s="73"/>
      <c r="HU15" s="73"/>
      <c r="HV15" s="73"/>
      <c r="HW15" s="73"/>
      <c r="HX15" s="73"/>
      <c r="HY15" s="73"/>
      <c r="HZ15" s="73"/>
      <c r="IA15" s="73"/>
      <c r="IB15" s="73"/>
      <c r="IC15" s="73"/>
      <c r="ID15" s="73"/>
      <c r="IE15" s="73"/>
      <c r="IF15" s="72"/>
      <c r="IG15" s="72"/>
      <c r="IH15" s="73"/>
      <c r="II15" s="73"/>
      <c r="IJ15" s="73"/>
      <c r="IK15" s="73"/>
      <c r="IL15" s="73"/>
      <c r="IM15" s="73"/>
      <c r="IN15" s="73"/>
      <c r="IO15" s="73"/>
      <c r="IP15" s="73"/>
      <c r="IQ15" s="73"/>
      <c r="IR15" s="73"/>
      <c r="IS15" s="73"/>
      <c r="IT15" s="73"/>
      <c r="IU15" s="72"/>
    </row>
    <row r="16" spans="1:255" s="74" customFormat="1" ht="14.1" customHeight="1" x14ac:dyDescent="0.25">
      <c r="A16" s="71"/>
      <c r="B16" s="81" t="s">
        <v>100</v>
      </c>
      <c r="C16" s="85">
        <v>783052.21395999996</v>
      </c>
      <c r="D16" s="85">
        <v>888607.72765999998</v>
      </c>
      <c r="E16" s="85">
        <v>47013.274550000002</v>
      </c>
      <c r="F16" s="85">
        <v>1897550.6753999991</v>
      </c>
      <c r="G16" s="85">
        <v>3616223.891569999</v>
      </c>
      <c r="H16" s="85">
        <v>210729.31200000003</v>
      </c>
      <c r="I16" s="85">
        <v>170556.92406999998</v>
      </c>
      <c r="J16" s="85">
        <v>381286.23606999998</v>
      </c>
      <c r="K16" s="85">
        <v>133353.01308</v>
      </c>
      <c r="L16" s="85">
        <v>47976.027540000003</v>
      </c>
      <c r="M16" s="85">
        <v>181329.04062000001</v>
      </c>
      <c r="N16" s="84">
        <v>4178839.1682599992</v>
      </c>
      <c r="O16" s="72"/>
      <c r="P16" s="72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2"/>
      <c r="AE16" s="72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P16" s="73"/>
      <c r="AQ16" s="73"/>
      <c r="AR16" s="73"/>
      <c r="AS16" s="72"/>
      <c r="AT16" s="72"/>
      <c r="AU16" s="73"/>
      <c r="AV16" s="73"/>
      <c r="AW16" s="73"/>
      <c r="AX16" s="73"/>
      <c r="AY16" s="73"/>
      <c r="AZ16" s="73"/>
      <c r="BA16" s="73"/>
      <c r="BB16" s="73"/>
      <c r="BC16" s="73"/>
      <c r="BD16" s="73"/>
      <c r="BE16" s="73"/>
      <c r="BF16" s="73"/>
      <c r="BG16" s="73"/>
      <c r="BH16" s="72"/>
      <c r="BI16" s="72"/>
      <c r="BJ16" s="73"/>
      <c r="BK16" s="73"/>
      <c r="BL16" s="73"/>
      <c r="BM16" s="73"/>
      <c r="BN16" s="73"/>
      <c r="BO16" s="73"/>
      <c r="BP16" s="73"/>
      <c r="BQ16" s="73"/>
      <c r="BR16" s="73"/>
      <c r="BS16" s="73"/>
      <c r="BT16" s="73"/>
      <c r="BU16" s="73"/>
      <c r="BV16" s="73"/>
      <c r="BW16" s="72"/>
      <c r="BX16" s="72"/>
      <c r="BY16" s="73"/>
      <c r="BZ16" s="73"/>
      <c r="CA16" s="73"/>
      <c r="CB16" s="73"/>
      <c r="CC16" s="73"/>
      <c r="CD16" s="73"/>
      <c r="CE16" s="73"/>
      <c r="CF16" s="73"/>
      <c r="CG16" s="73"/>
      <c r="CH16" s="73"/>
      <c r="CI16" s="73"/>
      <c r="CJ16" s="73"/>
      <c r="CK16" s="73"/>
      <c r="CL16" s="72"/>
      <c r="CM16" s="72"/>
      <c r="CN16" s="73"/>
      <c r="CO16" s="73"/>
      <c r="CP16" s="73"/>
      <c r="CQ16" s="73"/>
      <c r="CR16" s="73"/>
      <c r="CS16" s="73"/>
      <c r="CT16" s="73"/>
      <c r="CU16" s="73"/>
      <c r="CV16" s="73"/>
      <c r="CW16" s="73"/>
      <c r="CX16" s="73"/>
      <c r="CY16" s="73"/>
      <c r="CZ16" s="73"/>
      <c r="DA16" s="72"/>
      <c r="DB16" s="72"/>
      <c r="DC16" s="73"/>
      <c r="DD16" s="73"/>
      <c r="DE16" s="73"/>
      <c r="DF16" s="73"/>
      <c r="DG16" s="73"/>
      <c r="DH16" s="73"/>
      <c r="DI16" s="73"/>
      <c r="DJ16" s="73"/>
      <c r="DK16" s="73"/>
      <c r="DL16" s="73"/>
      <c r="DM16" s="73"/>
      <c r="DN16" s="73"/>
      <c r="DO16" s="73"/>
      <c r="DP16" s="72"/>
      <c r="DQ16" s="72"/>
      <c r="DR16" s="73"/>
      <c r="DS16" s="73"/>
      <c r="DT16" s="73"/>
      <c r="DU16" s="73"/>
      <c r="DV16" s="73"/>
      <c r="DW16" s="73"/>
      <c r="DX16" s="73"/>
      <c r="DY16" s="73"/>
      <c r="DZ16" s="73"/>
      <c r="EA16" s="73"/>
      <c r="EB16" s="73"/>
      <c r="EC16" s="73"/>
      <c r="ED16" s="73"/>
      <c r="EE16" s="72"/>
      <c r="EF16" s="72"/>
      <c r="EG16" s="73"/>
      <c r="EH16" s="73"/>
      <c r="EI16" s="73"/>
      <c r="EJ16" s="73"/>
      <c r="EK16" s="73"/>
      <c r="EL16" s="73"/>
      <c r="EM16" s="73"/>
      <c r="EN16" s="73"/>
      <c r="EO16" s="73"/>
      <c r="EP16" s="73"/>
      <c r="EQ16" s="73"/>
      <c r="ER16" s="73"/>
      <c r="ES16" s="73"/>
      <c r="ET16" s="72"/>
      <c r="EU16" s="72"/>
      <c r="EV16" s="73"/>
      <c r="EW16" s="73"/>
      <c r="EX16" s="73"/>
      <c r="EY16" s="73"/>
      <c r="EZ16" s="73"/>
      <c r="FA16" s="73"/>
      <c r="FB16" s="73"/>
      <c r="FC16" s="73"/>
      <c r="FD16" s="73"/>
      <c r="FE16" s="73"/>
      <c r="FF16" s="73"/>
      <c r="FG16" s="73"/>
      <c r="FH16" s="73"/>
      <c r="FI16" s="72"/>
      <c r="FJ16" s="72"/>
      <c r="FK16" s="73"/>
      <c r="FL16" s="73"/>
      <c r="FM16" s="73"/>
      <c r="FN16" s="73"/>
      <c r="FO16" s="73"/>
      <c r="FP16" s="73"/>
      <c r="FQ16" s="73"/>
      <c r="FR16" s="73"/>
      <c r="FS16" s="73"/>
      <c r="FT16" s="73"/>
      <c r="FU16" s="73"/>
      <c r="FV16" s="73"/>
      <c r="FW16" s="73"/>
      <c r="FX16" s="72"/>
      <c r="FY16" s="72"/>
      <c r="FZ16" s="73"/>
      <c r="GA16" s="73"/>
      <c r="GB16" s="73"/>
      <c r="GC16" s="73"/>
      <c r="GD16" s="73"/>
      <c r="GE16" s="73"/>
      <c r="GF16" s="73"/>
      <c r="GG16" s="73"/>
      <c r="GH16" s="73"/>
      <c r="GI16" s="73"/>
      <c r="GJ16" s="73"/>
      <c r="GK16" s="73"/>
      <c r="GL16" s="73"/>
      <c r="GM16" s="72"/>
      <c r="GN16" s="72"/>
      <c r="GO16" s="73"/>
      <c r="GP16" s="73"/>
      <c r="GQ16" s="73"/>
      <c r="GR16" s="73"/>
      <c r="GS16" s="73"/>
      <c r="GT16" s="73"/>
      <c r="GU16" s="73"/>
      <c r="GV16" s="73"/>
      <c r="GW16" s="73"/>
      <c r="GX16" s="73"/>
      <c r="GY16" s="73"/>
      <c r="GZ16" s="73"/>
      <c r="HA16" s="73"/>
      <c r="HB16" s="72"/>
      <c r="HC16" s="72"/>
      <c r="HD16" s="73"/>
      <c r="HE16" s="73"/>
      <c r="HF16" s="73"/>
      <c r="HG16" s="73"/>
      <c r="HH16" s="73"/>
      <c r="HI16" s="73"/>
      <c r="HJ16" s="73"/>
      <c r="HK16" s="73"/>
      <c r="HL16" s="73"/>
      <c r="HM16" s="73"/>
      <c r="HN16" s="73"/>
      <c r="HO16" s="73"/>
      <c r="HP16" s="73"/>
      <c r="HQ16" s="72"/>
      <c r="HR16" s="72"/>
      <c r="HS16" s="73"/>
      <c r="HT16" s="73"/>
      <c r="HU16" s="73"/>
      <c r="HV16" s="73"/>
      <c r="HW16" s="73"/>
      <c r="HX16" s="73"/>
      <c r="HY16" s="73"/>
      <c r="HZ16" s="73"/>
      <c r="IA16" s="73"/>
      <c r="IB16" s="73"/>
      <c r="IC16" s="73"/>
      <c r="ID16" s="73"/>
      <c r="IE16" s="73"/>
      <c r="IF16" s="72"/>
      <c r="IG16" s="72"/>
      <c r="IH16" s="73"/>
      <c r="II16" s="73"/>
      <c r="IJ16" s="73"/>
      <c r="IK16" s="73"/>
      <c r="IL16" s="73"/>
      <c r="IM16" s="73"/>
      <c r="IN16" s="73"/>
      <c r="IO16" s="73"/>
      <c r="IP16" s="73"/>
      <c r="IQ16" s="73"/>
      <c r="IR16" s="73"/>
      <c r="IS16" s="73"/>
      <c r="IT16" s="73"/>
      <c r="IU16" s="72"/>
    </row>
    <row r="17" spans="1:255" s="74" customFormat="1" ht="14.1" customHeight="1" x14ac:dyDescent="0.25">
      <c r="A17" s="71"/>
      <c r="B17" s="81" t="s">
        <v>101</v>
      </c>
      <c r="C17" s="85">
        <v>1133801.6125400001</v>
      </c>
      <c r="D17" s="85">
        <v>1424315.6108100002</v>
      </c>
      <c r="E17" s="85">
        <v>55903.781029999998</v>
      </c>
      <c r="F17" s="85">
        <v>2911931.73239</v>
      </c>
      <c r="G17" s="85">
        <v>5525952.7367700003</v>
      </c>
      <c r="H17" s="85">
        <v>347135.0034799999</v>
      </c>
      <c r="I17" s="85">
        <v>279981.09969999996</v>
      </c>
      <c r="J17" s="85">
        <v>627116.10317999986</v>
      </c>
      <c r="K17" s="85">
        <v>170515.27867</v>
      </c>
      <c r="L17" s="85">
        <v>59922.652399999992</v>
      </c>
      <c r="M17" s="85">
        <v>230437.93106999999</v>
      </c>
      <c r="N17" s="84">
        <v>6383506.7710199999</v>
      </c>
      <c r="O17" s="72"/>
      <c r="P17" s="72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2"/>
      <c r="AE17" s="72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2"/>
      <c r="AT17" s="72"/>
      <c r="AU17" s="73"/>
      <c r="AV17" s="73"/>
      <c r="AW17" s="73"/>
      <c r="AX17" s="73"/>
      <c r="AY17" s="73"/>
      <c r="AZ17" s="73"/>
      <c r="BA17" s="73"/>
      <c r="BB17" s="73"/>
      <c r="BC17" s="73"/>
      <c r="BD17" s="73"/>
      <c r="BE17" s="73"/>
      <c r="BF17" s="73"/>
      <c r="BG17" s="73"/>
      <c r="BH17" s="72"/>
      <c r="BI17" s="72"/>
      <c r="BJ17" s="73"/>
      <c r="BK17" s="73"/>
      <c r="BL17" s="73"/>
      <c r="BM17" s="73"/>
      <c r="BN17" s="73"/>
      <c r="BO17" s="73"/>
      <c r="BP17" s="73"/>
      <c r="BQ17" s="73"/>
      <c r="BR17" s="73"/>
      <c r="BS17" s="73"/>
      <c r="BT17" s="73"/>
      <c r="BU17" s="73"/>
      <c r="BV17" s="73"/>
      <c r="BW17" s="72"/>
      <c r="BX17" s="72"/>
      <c r="BY17" s="73"/>
      <c r="BZ17" s="73"/>
      <c r="CA17" s="73"/>
      <c r="CB17" s="73"/>
      <c r="CC17" s="73"/>
      <c r="CD17" s="73"/>
      <c r="CE17" s="73"/>
      <c r="CF17" s="73"/>
      <c r="CG17" s="73"/>
      <c r="CH17" s="73"/>
      <c r="CI17" s="73"/>
      <c r="CJ17" s="73"/>
      <c r="CK17" s="73"/>
      <c r="CL17" s="72"/>
      <c r="CM17" s="72"/>
      <c r="CN17" s="73"/>
      <c r="CO17" s="73"/>
      <c r="CP17" s="73"/>
      <c r="CQ17" s="73"/>
      <c r="CR17" s="73"/>
      <c r="CS17" s="73"/>
      <c r="CT17" s="73"/>
      <c r="CU17" s="73"/>
      <c r="CV17" s="73"/>
      <c r="CW17" s="73"/>
      <c r="CX17" s="73"/>
      <c r="CY17" s="73"/>
      <c r="CZ17" s="73"/>
      <c r="DA17" s="72"/>
      <c r="DB17" s="72"/>
      <c r="DC17" s="73"/>
      <c r="DD17" s="73"/>
      <c r="DE17" s="73"/>
      <c r="DF17" s="73"/>
      <c r="DG17" s="73"/>
      <c r="DH17" s="73"/>
      <c r="DI17" s="73"/>
      <c r="DJ17" s="73"/>
      <c r="DK17" s="73"/>
      <c r="DL17" s="73"/>
      <c r="DM17" s="73"/>
      <c r="DN17" s="73"/>
      <c r="DO17" s="73"/>
      <c r="DP17" s="72"/>
      <c r="DQ17" s="72"/>
      <c r="DR17" s="73"/>
      <c r="DS17" s="73"/>
      <c r="DT17" s="73"/>
      <c r="DU17" s="73"/>
      <c r="DV17" s="73"/>
      <c r="DW17" s="73"/>
      <c r="DX17" s="73"/>
      <c r="DY17" s="73"/>
      <c r="DZ17" s="73"/>
      <c r="EA17" s="73"/>
      <c r="EB17" s="73"/>
      <c r="EC17" s="73"/>
      <c r="ED17" s="73"/>
      <c r="EE17" s="72"/>
      <c r="EF17" s="72"/>
      <c r="EG17" s="73"/>
      <c r="EH17" s="73"/>
      <c r="EI17" s="73"/>
      <c r="EJ17" s="73"/>
      <c r="EK17" s="73"/>
      <c r="EL17" s="73"/>
      <c r="EM17" s="73"/>
      <c r="EN17" s="73"/>
      <c r="EO17" s="73"/>
      <c r="EP17" s="73"/>
      <c r="EQ17" s="73"/>
      <c r="ER17" s="73"/>
      <c r="ES17" s="73"/>
      <c r="ET17" s="72"/>
      <c r="EU17" s="72"/>
      <c r="EV17" s="73"/>
      <c r="EW17" s="73"/>
      <c r="EX17" s="73"/>
      <c r="EY17" s="73"/>
      <c r="EZ17" s="73"/>
      <c r="FA17" s="73"/>
      <c r="FB17" s="73"/>
      <c r="FC17" s="73"/>
      <c r="FD17" s="73"/>
      <c r="FE17" s="73"/>
      <c r="FF17" s="73"/>
      <c r="FG17" s="73"/>
      <c r="FH17" s="73"/>
      <c r="FI17" s="72"/>
      <c r="FJ17" s="72"/>
      <c r="FK17" s="73"/>
      <c r="FL17" s="73"/>
      <c r="FM17" s="73"/>
      <c r="FN17" s="73"/>
      <c r="FO17" s="73"/>
      <c r="FP17" s="73"/>
      <c r="FQ17" s="73"/>
      <c r="FR17" s="73"/>
      <c r="FS17" s="73"/>
      <c r="FT17" s="73"/>
      <c r="FU17" s="73"/>
      <c r="FV17" s="73"/>
      <c r="FW17" s="73"/>
      <c r="FX17" s="72"/>
      <c r="FY17" s="72"/>
      <c r="FZ17" s="73"/>
      <c r="GA17" s="73"/>
      <c r="GB17" s="73"/>
      <c r="GC17" s="73"/>
      <c r="GD17" s="73"/>
      <c r="GE17" s="73"/>
      <c r="GF17" s="73"/>
      <c r="GG17" s="73"/>
      <c r="GH17" s="73"/>
      <c r="GI17" s="73"/>
      <c r="GJ17" s="73"/>
      <c r="GK17" s="73"/>
      <c r="GL17" s="73"/>
      <c r="GM17" s="72"/>
      <c r="GN17" s="72"/>
      <c r="GO17" s="73"/>
      <c r="GP17" s="73"/>
      <c r="GQ17" s="73"/>
      <c r="GR17" s="73"/>
      <c r="GS17" s="73"/>
      <c r="GT17" s="73"/>
      <c r="GU17" s="73"/>
      <c r="GV17" s="73"/>
      <c r="GW17" s="73"/>
      <c r="GX17" s="73"/>
      <c r="GY17" s="73"/>
      <c r="GZ17" s="73"/>
      <c r="HA17" s="73"/>
      <c r="HB17" s="72"/>
      <c r="HC17" s="72"/>
      <c r="HD17" s="73"/>
      <c r="HE17" s="73"/>
      <c r="HF17" s="73"/>
      <c r="HG17" s="73"/>
      <c r="HH17" s="73"/>
      <c r="HI17" s="73"/>
      <c r="HJ17" s="73"/>
      <c r="HK17" s="73"/>
      <c r="HL17" s="73"/>
      <c r="HM17" s="73"/>
      <c r="HN17" s="73"/>
      <c r="HO17" s="73"/>
      <c r="HP17" s="73"/>
      <c r="HQ17" s="72"/>
      <c r="HR17" s="72"/>
      <c r="HS17" s="73"/>
      <c r="HT17" s="73"/>
      <c r="HU17" s="73"/>
      <c r="HV17" s="73"/>
      <c r="HW17" s="73"/>
      <c r="HX17" s="73"/>
      <c r="HY17" s="73"/>
      <c r="HZ17" s="73"/>
      <c r="IA17" s="73"/>
      <c r="IB17" s="73"/>
      <c r="IC17" s="73"/>
      <c r="ID17" s="73"/>
      <c r="IE17" s="73"/>
      <c r="IF17" s="72"/>
      <c r="IG17" s="72"/>
      <c r="IH17" s="73"/>
      <c r="II17" s="73"/>
      <c r="IJ17" s="73"/>
      <c r="IK17" s="73"/>
      <c r="IL17" s="73"/>
      <c r="IM17" s="73"/>
      <c r="IN17" s="73"/>
      <c r="IO17" s="73"/>
      <c r="IP17" s="73"/>
      <c r="IQ17" s="73"/>
      <c r="IR17" s="73"/>
      <c r="IS17" s="73"/>
      <c r="IT17" s="73"/>
      <c r="IU17" s="72"/>
    </row>
    <row r="18" spans="1:255" s="74" customFormat="1" ht="14.1" customHeight="1" x14ac:dyDescent="0.25">
      <c r="A18" s="71"/>
      <c r="B18" s="254" t="s">
        <v>102</v>
      </c>
      <c r="C18" s="236">
        <v>1600751.45156</v>
      </c>
      <c r="D18" s="236">
        <v>2197041.8677599998</v>
      </c>
      <c r="E18" s="236">
        <v>126687.25992000001</v>
      </c>
      <c r="F18" s="236">
        <v>4403855</v>
      </c>
      <c r="G18" s="236">
        <v>8328335.5792399999</v>
      </c>
      <c r="H18" s="236">
        <v>744661.57946000004</v>
      </c>
      <c r="I18" s="236">
        <v>706505</v>
      </c>
      <c r="J18" s="236">
        <v>1451166.5794600002</v>
      </c>
      <c r="K18" s="236">
        <v>277260.11908999999</v>
      </c>
      <c r="L18" s="236">
        <v>190117.38562000002</v>
      </c>
      <c r="M18" s="236">
        <v>467377.50471000001</v>
      </c>
      <c r="N18" s="237">
        <v>10246879.663410001</v>
      </c>
      <c r="O18" s="72"/>
      <c r="P18" s="72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2"/>
      <c r="AE18" s="72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2"/>
      <c r="AT18" s="72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2"/>
      <c r="BI18" s="72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2"/>
      <c r="BX18" s="72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2"/>
      <c r="CM18" s="72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3"/>
      <c r="CY18" s="73"/>
      <c r="CZ18" s="73"/>
      <c r="DA18" s="72"/>
      <c r="DB18" s="72"/>
      <c r="DC18" s="73"/>
      <c r="DD18" s="73"/>
      <c r="DE18" s="73"/>
      <c r="DF18" s="73"/>
      <c r="DG18" s="73"/>
      <c r="DH18" s="73"/>
      <c r="DI18" s="73"/>
      <c r="DJ18" s="73"/>
      <c r="DK18" s="73"/>
      <c r="DL18" s="73"/>
      <c r="DM18" s="73"/>
      <c r="DN18" s="73"/>
      <c r="DO18" s="73"/>
      <c r="DP18" s="72"/>
      <c r="DQ18" s="72"/>
      <c r="DR18" s="73"/>
      <c r="DS18" s="73"/>
      <c r="DT18" s="73"/>
      <c r="DU18" s="73"/>
      <c r="DV18" s="73"/>
      <c r="DW18" s="73"/>
      <c r="DX18" s="73"/>
      <c r="DY18" s="73"/>
      <c r="DZ18" s="73"/>
      <c r="EA18" s="73"/>
      <c r="EB18" s="73"/>
      <c r="EC18" s="73"/>
      <c r="ED18" s="73"/>
      <c r="EE18" s="72"/>
      <c r="EF18" s="72"/>
      <c r="EG18" s="73"/>
      <c r="EH18" s="73"/>
      <c r="EI18" s="73"/>
      <c r="EJ18" s="73"/>
      <c r="EK18" s="73"/>
      <c r="EL18" s="73"/>
      <c r="EM18" s="73"/>
      <c r="EN18" s="73"/>
      <c r="EO18" s="73"/>
      <c r="EP18" s="73"/>
      <c r="EQ18" s="73"/>
      <c r="ER18" s="73"/>
      <c r="ES18" s="73"/>
      <c r="ET18" s="72"/>
      <c r="EU18" s="72"/>
      <c r="EV18" s="73"/>
      <c r="EW18" s="73"/>
      <c r="EX18" s="73"/>
      <c r="EY18" s="73"/>
      <c r="EZ18" s="73"/>
      <c r="FA18" s="73"/>
      <c r="FB18" s="73"/>
      <c r="FC18" s="73"/>
      <c r="FD18" s="73"/>
      <c r="FE18" s="73"/>
      <c r="FF18" s="73"/>
      <c r="FG18" s="73"/>
      <c r="FH18" s="73"/>
      <c r="FI18" s="72"/>
      <c r="FJ18" s="72"/>
      <c r="FK18" s="73"/>
      <c r="FL18" s="73"/>
      <c r="FM18" s="73"/>
      <c r="FN18" s="73"/>
      <c r="FO18" s="73"/>
      <c r="FP18" s="73"/>
      <c r="FQ18" s="73"/>
      <c r="FR18" s="73"/>
      <c r="FS18" s="73"/>
      <c r="FT18" s="73"/>
      <c r="FU18" s="73"/>
      <c r="FV18" s="73"/>
      <c r="FW18" s="73"/>
      <c r="FX18" s="72"/>
      <c r="FY18" s="72"/>
      <c r="FZ18" s="73"/>
      <c r="GA18" s="73"/>
      <c r="GB18" s="73"/>
      <c r="GC18" s="73"/>
      <c r="GD18" s="73"/>
      <c r="GE18" s="73"/>
      <c r="GF18" s="73"/>
      <c r="GG18" s="73"/>
      <c r="GH18" s="73"/>
      <c r="GI18" s="73"/>
      <c r="GJ18" s="73"/>
      <c r="GK18" s="73"/>
      <c r="GL18" s="73"/>
      <c r="GM18" s="72"/>
      <c r="GN18" s="72"/>
      <c r="GO18" s="73"/>
      <c r="GP18" s="73"/>
      <c r="GQ18" s="73"/>
      <c r="GR18" s="73"/>
      <c r="GS18" s="73"/>
      <c r="GT18" s="73"/>
      <c r="GU18" s="73"/>
      <c r="GV18" s="73"/>
      <c r="GW18" s="73"/>
      <c r="GX18" s="73"/>
      <c r="GY18" s="73"/>
      <c r="GZ18" s="73"/>
      <c r="HA18" s="73"/>
      <c r="HB18" s="72"/>
      <c r="HC18" s="72"/>
      <c r="HD18" s="73"/>
      <c r="HE18" s="73"/>
      <c r="HF18" s="73"/>
      <c r="HG18" s="73"/>
      <c r="HH18" s="73"/>
      <c r="HI18" s="73"/>
      <c r="HJ18" s="73"/>
      <c r="HK18" s="73"/>
      <c r="HL18" s="73"/>
      <c r="HM18" s="73"/>
      <c r="HN18" s="73"/>
      <c r="HO18" s="73"/>
      <c r="HP18" s="73"/>
      <c r="HQ18" s="72"/>
      <c r="HR18" s="72"/>
      <c r="HS18" s="73"/>
      <c r="HT18" s="73"/>
      <c r="HU18" s="73"/>
      <c r="HV18" s="73"/>
      <c r="HW18" s="73"/>
      <c r="HX18" s="73"/>
      <c r="HY18" s="73"/>
      <c r="HZ18" s="73"/>
      <c r="IA18" s="73"/>
      <c r="IB18" s="73"/>
      <c r="IC18" s="73"/>
      <c r="ID18" s="73"/>
      <c r="IE18" s="73"/>
      <c r="IF18" s="72"/>
      <c r="IG18" s="72"/>
      <c r="IH18" s="73"/>
      <c r="II18" s="73"/>
      <c r="IJ18" s="73"/>
      <c r="IK18" s="73"/>
      <c r="IL18" s="73"/>
      <c r="IM18" s="73"/>
      <c r="IN18" s="73"/>
      <c r="IO18" s="73"/>
      <c r="IP18" s="73"/>
      <c r="IQ18" s="73"/>
      <c r="IR18" s="73"/>
      <c r="IS18" s="73"/>
      <c r="IT18" s="73"/>
      <c r="IU18" s="72"/>
    </row>
    <row r="19" spans="1:255" s="74" customFormat="1" ht="14.1" customHeight="1" x14ac:dyDescent="0.25">
      <c r="A19" s="71"/>
      <c r="B19" s="81" t="s">
        <v>103</v>
      </c>
      <c r="C19" s="85">
        <v>371500</v>
      </c>
      <c r="D19" s="85">
        <v>422551</v>
      </c>
      <c r="E19" s="85">
        <v>11025</v>
      </c>
      <c r="F19" s="85">
        <v>876128</v>
      </c>
      <c r="G19" s="85">
        <v>1681204</v>
      </c>
      <c r="H19" s="85">
        <v>31724</v>
      </c>
      <c r="I19" s="85">
        <v>21924</v>
      </c>
      <c r="J19" s="85">
        <v>53648</v>
      </c>
      <c r="K19" s="85">
        <v>42963</v>
      </c>
      <c r="L19" s="85">
        <v>23922</v>
      </c>
      <c r="M19" s="85">
        <v>66885</v>
      </c>
      <c r="N19" s="84">
        <v>1801737</v>
      </c>
      <c r="O19" s="72"/>
      <c r="P19" s="72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2"/>
      <c r="AE19" s="72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P19" s="73"/>
      <c r="AQ19" s="73"/>
      <c r="AR19" s="73"/>
      <c r="AS19" s="72"/>
      <c r="AT19" s="72"/>
      <c r="AU19" s="73"/>
      <c r="AV19" s="73"/>
      <c r="AW19" s="73"/>
      <c r="AX19" s="73"/>
      <c r="AY19" s="73"/>
      <c r="AZ19" s="73"/>
      <c r="BA19" s="73"/>
      <c r="BB19" s="73"/>
      <c r="BC19" s="73"/>
      <c r="BD19" s="73"/>
      <c r="BE19" s="73"/>
      <c r="BF19" s="73"/>
      <c r="BG19" s="73"/>
      <c r="BH19" s="72"/>
      <c r="BI19" s="72"/>
      <c r="BJ19" s="73"/>
      <c r="BK19" s="73"/>
      <c r="BL19" s="73"/>
      <c r="BM19" s="73"/>
      <c r="BN19" s="73"/>
      <c r="BO19" s="73"/>
      <c r="BP19" s="73"/>
      <c r="BQ19" s="73"/>
      <c r="BR19" s="73"/>
      <c r="BS19" s="73"/>
      <c r="BT19" s="73"/>
      <c r="BU19" s="73"/>
      <c r="BV19" s="73"/>
      <c r="BW19" s="72"/>
      <c r="BX19" s="72"/>
      <c r="BY19" s="73"/>
      <c r="BZ19" s="73"/>
      <c r="CA19" s="73"/>
      <c r="CB19" s="73"/>
      <c r="CC19" s="73"/>
      <c r="CD19" s="73"/>
      <c r="CE19" s="73"/>
      <c r="CF19" s="73"/>
      <c r="CG19" s="73"/>
      <c r="CH19" s="73"/>
      <c r="CI19" s="73"/>
      <c r="CJ19" s="73"/>
      <c r="CK19" s="73"/>
      <c r="CL19" s="72"/>
      <c r="CM19" s="72"/>
      <c r="CN19" s="73"/>
      <c r="CO19" s="73"/>
      <c r="CP19" s="73"/>
      <c r="CQ19" s="73"/>
      <c r="CR19" s="73"/>
      <c r="CS19" s="73"/>
      <c r="CT19" s="73"/>
      <c r="CU19" s="73"/>
      <c r="CV19" s="73"/>
      <c r="CW19" s="73"/>
      <c r="CX19" s="73"/>
      <c r="CY19" s="73"/>
      <c r="CZ19" s="73"/>
      <c r="DA19" s="72"/>
      <c r="DB19" s="72"/>
      <c r="DC19" s="73"/>
      <c r="DD19" s="73"/>
      <c r="DE19" s="73"/>
      <c r="DF19" s="73"/>
      <c r="DG19" s="73"/>
      <c r="DH19" s="73"/>
      <c r="DI19" s="73"/>
      <c r="DJ19" s="73"/>
      <c r="DK19" s="73"/>
      <c r="DL19" s="73"/>
      <c r="DM19" s="73"/>
      <c r="DN19" s="73"/>
      <c r="DO19" s="73"/>
      <c r="DP19" s="72"/>
      <c r="DQ19" s="72"/>
      <c r="DR19" s="73"/>
      <c r="DS19" s="73"/>
      <c r="DT19" s="73"/>
      <c r="DU19" s="73"/>
      <c r="DV19" s="73"/>
      <c r="DW19" s="73"/>
      <c r="DX19" s="73"/>
      <c r="DY19" s="73"/>
      <c r="DZ19" s="73"/>
      <c r="EA19" s="73"/>
      <c r="EB19" s="73"/>
      <c r="EC19" s="73"/>
      <c r="ED19" s="73"/>
      <c r="EE19" s="72"/>
      <c r="EF19" s="72"/>
      <c r="EG19" s="73"/>
      <c r="EH19" s="73"/>
      <c r="EI19" s="73"/>
      <c r="EJ19" s="73"/>
      <c r="EK19" s="73"/>
      <c r="EL19" s="73"/>
      <c r="EM19" s="73"/>
      <c r="EN19" s="73"/>
      <c r="EO19" s="73"/>
      <c r="EP19" s="73"/>
      <c r="EQ19" s="73"/>
      <c r="ER19" s="73"/>
      <c r="ES19" s="73"/>
      <c r="ET19" s="72"/>
      <c r="EU19" s="72"/>
      <c r="EV19" s="73"/>
      <c r="EW19" s="73"/>
      <c r="EX19" s="73"/>
      <c r="EY19" s="73"/>
      <c r="EZ19" s="73"/>
      <c r="FA19" s="73"/>
      <c r="FB19" s="73"/>
      <c r="FC19" s="73"/>
      <c r="FD19" s="73"/>
      <c r="FE19" s="73"/>
      <c r="FF19" s="73"/>
      <c r="FG19" s="73"/>
      <c r="FH19" s="73"/>
      <c r="FI19" s="72"/>
      <c r="FJ19" s="72"/>
      <c r="FK19" s="73"/>
      <c r="FL19" s="73"/>
      <c r="FM19" s="73"/>
      <c r="FN19" s="73"/>
      <c r="FO19" s="73"/>
      <c r="FP19" s="73"/>
      <c r="FQ19" s="73"/>
      <c r="FR19" s="73"/>
      <c r="FS19" s="73"/>
      <c r="FT19" s="73"/>
      <c r="FU19" s="73"/>
      <c r="FV19" s="73"/>
      <c r="FW19" s="73"/>
      <c r="FX19" s="72"/>
      <c r="FY19" s="72"/>
      <c r="FZ19" s="73"/>
      <c r="GA19" s="73"/>
      <c r="GB19" s="73"/>
      <c r="GC19" s="73"/>
      <c r="GD19" s="73"/>
      <c r="GE19" s="73"/>
      <c r="GF19" s="73"/>
      <c r="GG19" s="73"/>
      <c r="GH19" s="73"/>
      <c r="GI19" s="73"/>
      <c r="GJ19" s="73"/>
      <c r="GK19" s="73"/>
      <c r="GL19" s="73"/>
      <c r="GM19" s="72"/>
      <c r="GN19" s="72"/>
      <c r="GO19" s="73"/>
      <c r="GP19" s="73"/>
      <c r="GQ19" s="73"/>
      <c r="GR19" s="73"/>
      <c r="GS19" s="73"/>
      <c r="GT19" s="73"/>
      <c r="GU19" s="73"/>
      <c r="GV19" s="73"/>
      <c r="GW19" s="73"/>
      <c r="GX19" s="73"/>
      <c r="GY19" s="73"/>
      <c r="GZ19" s="73"/>
      <c r="HA19" s="73"/>
      <c r="HB19" s="72"/>
      <c r="HC19" s="72"/>
      <c r="HD19" s="73"/>
      <c r="HE19" s="73"/>
      <c r="HF19" s="73"/>
      <c r="HG19" s="73"/>
      <c r="HH19" s="73"/>
      <c r="HI19" s="73"/>
      <c r="HJ19" s="73"/>
      <c r="HK19" s="73"/>
      <c r="HL19" s="73"/>
      <c r="HM19" s="73"/>
      <c r="HN19" s="73"/>
      <c r="HO19" s="73"/>
      <c r="HP19" s="73"/>
      <c r="HQ19" s="72"/>
      <c r="HR19" s="72"/>
      <c r="HS19" s="73"/>
      <c r="HT19" s="73"/>
      <c r="HU19" s="73"/>
      <c r="HV19" s="73"/>
      <c r="HW19" s="73"/>
      <c r="HX19" s="73"/>
      <c r="HY19" s="73"/>
      <c r="HZ19" s="73"/>
      <c r="IA19" s="73"/>
      <c r="IB19" s="73"/>
      <c r="IC19" s="73"/>
      <c r="ID19" s="73"/>
      <c r="IE19" s="73"/>
      <c r="IF19" s="72"/>
      <c r="IG19" s="72"/>
      <c r="IH19" s="73"/>
      <c r="II19" s="73"/>
      <c r="IJ19" s="73"/>
      <c r="IK19" s="73"/>
      <c r="IL19" s="73"/>
      <c r="IM19" s="73"/>
      <c r="IN19" s="73"/>
      <c r="IO19" s="73"/>
      <c r="IP19" s="73"/>
      <c r="IQ19" s="73"/>
      <c r="IR19" s="73"/>
      <c r="IS19" s="73"/>
      <c r="IT19" s="73"/>
      <c r="IU19" s="72"/>
    </row>
    <row r="20" spans="1:255" s="74" customFormat="1" ht="14.1" customHeight="1" x14ac:dyDescent="0.25">
      <c r="A20" s="71"/>
      <c r="B20" s="81" t="s">
        <v>104</v>
      </c>
      <c r="C20" s="85">
        <v>815924.11303999997</v>
      </c>
      <c r="D20" s="85">
        <v>951966.79494000005</v>
      </c>
      <c r="E20" s="85">
        <v>50319.828409999995</v>
      </c>
      <c r="F20" s="85">
        <v>2097331.2057499997</v>
      </c>
      <c r="G20" s="85">
        <v>3915541.9421399999</v>
      </c>
      <c r="H20" s="85">
        <v>177440.71917</v>
      </c>
      <c r="I20" s="85">
        <v>124921.39292999999</v>
      </c>
      <c r="J20" s="85">
        <v>302362.11209999997</v>
      </c>
      <c r="K20" s="85">
        <v>84854.418470000004</v>
      </c>
      <c r="L20" s="85">
        <v>102543.93422000001</v>
      </c>
      <c r="M20" s="85">
        <v>187398.35269000003</v>
      </c>
      <c r="N20" s="84">
        <v>4405302.4069299996</v>
      </c>
      <c r="O20" s="72"/>
      <c r="P20" s="72"/>
      <c r="Q20" s="73"/>
      <c r="R20" s="73"/>
      <c r="S20" s="73"/>
      <c r="T20" s="73"/>
      <c r="U20" s="73"/>
      <c r="V20" s="73"/>
      <c r="W20" s="73"/>
      <c r="X20" s="73"/>
      <c r="Y20" s="73"/>
      <c r="Z20" s="73"/>
      <c r="AA20" s="73"/>
      <c r="AB20" s="73"/>
      <c r="AC20" s="73"/>
      <c r="AD20" s="72"/>
      <c r="AE20" s="72"/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P20" s="73"/>
      <c r="AQ20" s="73"/>
      <c r="AR20" s="73"/>
      <c r="AS20" s="72"/>
      <c r="AT20" s="72"/>
      <c r="AU20" s="73"/>
      <c r="AV20" s="73"/>
      <c r="AW20" s="73"/>
      <c r="AX20" s="73"/>
      <c r="AY20" s="73"/>
      <c r="AZ20" s="73"/>
      <c r="BA20" s="73"/>
      <c r="BB20" s="73"/>
      <c r="BC20" s="73"/>
      <c r="BD20" s="73"/>
      <c r="BE20" s="73"/>
      <c r="BF20" s="73"/>
      <c r="BG20" s="73"/>
      <c r="BH20" s="72"/>
      <c r="BI20" s="72"/>
      <c r="BJ20" s="73"/>
      <c r="BK20" s="73"/>
      <c r="BL20" s="73"/>
      <c r="BM20" s="73"/>
      <c r="BN20" s="73"/>
      <c r="BO20" s="73"/>
      <c r="BP20" s="73"/>
      <c r="BQ20" s="73"/>
      <c r="BR20" s="73"/>
      <c r="BS20" s="73"/>
      <c r="BT20" s="73"/>
      <c r="BU20" s="73"/>
      <c r="BV20" s="73"/>
      <c r="BW20" s="72"/>
      <c r="BX20" s="72"/>
      <c r="BY20" s="73"/>
      <c r="BZ20" s="73"/>
      <c r="CA20" s="73"/>
      <c r="CB20" s="73"/>
      <c r="CC20" s="73"/>
      <c r="CD20" s="73"/>
      <c r="CE20" s="73"/>
      <c r="CF20" s="73"/>
      <c r="CG20" s="73"/>
      <c r="CH20" s="73"/>
      <c r="CI20" s="73"/>
      <c r="CJ20" s="73"/>
      <c r="CK20" s="73"/>
      <c r="CL20" s="72"/>
      <c r="CM20" s="72"/>
      <c r="CN20" s="73"/>
      <c r="CO20" s="73"/>
      <c r="CP20" s="73"/>
      <c r="CQ20" s="73"/>
      <c r="CR20" s="73"/>
      <c r="CS20" s="73"/>
      <c r="CT20" s="73"/>
      <c r="CU20" s="73"/>
      <c r="CV20" s="73"/>
      <c r="CW20" s="73"/>
      <c r="CX20" s="73"/>
      <c r="CY20" s="73"/>
      <c r="CZ20" s="73"/>
      <c r="DA20" s="72"/>
      <c r="DB20" s="72"/>
      <c r="DC20" s="73"/>
      <c r="DD20" s="73"/>
      <c r="DE20" s="73"/>
      <c r="DF20" s="73"/>
      <c r="DG20" s="73"/>
      <c r="DH20" s="73"/>
      <c r="DI20" s="73"/>
      <c r="DJ20" s="73"/>
      <c r="DK20" s="73"/>
      <c r="DL20" s="73"/>
      <c r="DM20" s="73"/>
      <c r="DN20" s="73"/>
      <c r="DO20" s="73"/>
      <c r="DP20" s="72"/>
      <c r="DQ20" s="72"/>
      <c r="DR20" s="73"/>
      <c r="DS20" s="73"/>
      <c r="DT20" s="73"/>
      <c r="DU20" s="73"/>
      <c r="DV20" s="73"/>
      <c r="DW20" s="73"/>
      <c r="DX20" s="73"/>
      <c r="DY20" s="73"/>
      <c r="DZ20" s="73"/>
      <c r="EA20" s="73"/>
      <c r="EB20" s="73"/>
      <c r="EC20" s="73"/>
      <c r="ED20" s="73"/>
      <c r="EE20" s="72"/>
      <c r="EF20" s="72"/>
      <c r="EG20" s="73"/>
      <c r="EH20" s="73"/>
      <c r="EI20" s="73"/>
      <c r="EJ20" s="73"/>
      <c r="EK20" s="73"/>
      <c r="EL20" s="73"/>
      <c r="EM20" s="73"/>
      <c r="EN20" s="73"/>
      <c r="EO20" s="73"/>
      <c r="EP20" s="73"/>
      <c r="EQ20" s="73"/>
      <c r="ER20" s="73"/>
      <c r="ES20" s="73"/>
      <c r="ET20" s="72"/>
      <c r="EU20" s="72"/>
      <c r="EV20" s="73"/>
      <c r="EW20" s="73"/>
      <c r="EX20" s="73"/>
      <c r="EY20" s="73"/>
      <c r="EZ20" s="73"/>
      <c r="FA20" s="73"/>
      <c r="FB20" s="73"/>
      <c r="FC20" s="73"/>
      <c r="FD20" s="73"/>
      <c r="FE20" s="73"/>
      <c r="FF20" s="73"/>
      <c r="FG20" s="73"/>
      <c r="FH20" s="73"/>
      <c r="FI20" s="72"/>
      <c r="FJ20" s="72"/>
      <c r="FK20" s="73"/>
      <c r="FL20" s="73"/>
      <c r="FM20" s="73"/>
      <c r="FN20" s="73"/>
      <c r="FO20" s="73"/>
      <c r="FP20" s="73"/>
      <c r="FQ20" s="73"/>
      <c r="FR20" s="73"/>
      <c r="FS20" s="73"/>
      <c r="FT20" s="73"/>
      <c r="FU20" s="73"/>
      <c r="FV20" s="73"/>
      <c r="FW20" s="73"/>
      <c r="FX20" s="72"/>
      <c r="FY20" s="72"/>
      <c r="FZ20" s="73"/>
      <c r="GA20" s="73"/>
      <c r="GB20" s="73"/>
      <c r="GC20" s="73"/>
      <c r="GD20" s="73"/>
      <c r="GE20" s="73"/>
      <c r="GF20" s="73"/>
      <c r="GG20" s="73"/>
      <c r="GH20" s="73"/>
      <c r="GI20" s="73"/>
      <c r="GJ20" s="73"/>
      <c r="GK20" s="73"/>
      <c r="GL20" s="73"/>
      <c r="GM20" s="72"/>
      <c r="GN20" s="72"/>
      <c r="GO20" s="73"/>
      <c r="GP20" s="73"/>
      <c r="GQ20" s="73"/>
      <c r="GR20" s="73"/>
      <c r="GS20" s="73"/>
      <c r="GT20" s="73"/>
      <c r="GU20" s="73"/>
      <c r="GV20" s="73"/>
      <c r="GW20" s="73"/>
      <c r="GX20" s="73"/>
      <c r="GY20" s="73"/>
      <c r="GZ20" s="73"/>
      <c r="HA20" s="73"/>
      <c r="HB20" s="72"/>
      <c r="HC20" s="72"/>
      <c r="HD20" s="73"/>
      <c r="HE20" s="73"/>
      <c r="HF20" s="73"/>
      <c r="HG20" s="73"/>
      <c r="HH20" s="73"/>
      <c r="HI20" s="73"/>
      <c r="HJ20" s="73"/>
      <c r="HK20" s="73"/>
      <c r="HL20" s="73"/>
      <c r="HM20" s="73"/>
      <c r="HN20" s="73"/>
      <c r="HO20" s="73"/>
      <c r="HP20" s="73"/>
      <c r="HQ20" s="72"/>
      <c r="HR20" s="72"/>
      <c r="HS20" s="73"/>
      <c r="HT20" s="73"/>
      <c r="HU20" s="73"/>
      <c r="HV20" s="73"/>
      <c r="HW20" s="73"/>
      <c r="HX20" s="73"/>
      <c r="HY20" s="73"/>
      <c r="HZ20" s="73"/>
      <c r="IA20" s="73"/>
      <c r="IB20" s="73"/>
      <c r="IC20" s="73"/>
      <c r="ID20" s="73"/>
      <c r="IE20" s="73"/>
      <c r="IF20" s="72"/>
      <c r="IG20" s="72"/>
      <c r="IH20" s="73"/>
      <c r="II20" s="73"/>
      <c r="IJ20" s="73"/>
      <c r="IK20" s="73"/>
      <c r="IL20" s="73"/>
      <c r="IM20" s="73"/>
      <c r="IN20" s="73"/>
      <c r="IO20" s="73"/>
      <c r="IP20" s="73"/>
      <c r="IQ20" s="73"/>
      <c r="IR20" s="73"/>
      <c r="IS20" s="73"/>
      <c r="IT20" s="73"/>
      <c r="IU20" s="72"/>
    </row>
    <row r="21" spans="1:255" s="74" customFormat="1" ht="14.1" customHeight="1" x14ac:dyDescent="0.25">
      <c r="A21" s="71"/>
      <c r="B21" s="81" t="s">
        <v>105</v>
      </c>
      <c r="C21" s="85">
        <v>1202502.2466199999</v>
      </c>
      <c r="D21" s="85">
        <v>1520095.4528299998</v>
      </c>
      <c r="E21" s="85">
        <v>62496.959100000007</v>
      </c>
      <c r="F21" s="85">
        <v>3192157.5243900004</v>
      </c>
      <c r="G21" s="85">
        <v>5977252.1829400007</v>
      </c>
      <c r="H21" s="85">
        <v>313095.87811000005</v>
      </c>
      <c r="I21" s="85">
        <v>197758.85191999999</v>
      </c>
      <c r="J21" s="85">
        <v>510854.73003000004</v>
      </c>
      <c r="K21" s="85">
        <v>130440.56413000001</v>
      </c>
      <c r="L21" s="85">
        <v>231410.86874999999</v>
      </c>
      <c r="M21" s="85">
        <v>361851.43287999998</v>
      </c>
      <c r="N21" s="84">
        <v>6849958.3458500002</v>
      </c>
      <c r="O21" s="72"/>
      <c r="P21" s="72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2"/>
      <c r="AE21" s="72"/>
      <c r="AF21" s="73"/>
      <c r="AG21" s="73"/>
      <c r="AH21" s="73"/>
      <c r="AI21" s="73"/>
      <c r="AJ21" s="73"/>
      <c r="AK21" s="73"/>
      <c r="AL21" s="73"/>
      <c r="AM21" s="73"/>
      <c r="AN21" s="73"/>
      <c r="AO21" s="73"/>
      <c r="AP21" s="73"/>
      <c r="AQ21" s="73"/>
      <c r="AR21" s="73"/>
      <c r="AS21" s="72"/>
      <c r="AT21" s="72"/>
      <c r="AU21" s="73"/>
      <c r="AV21" s="73"/>
      <c r="AW21" s="73"/>
      <c r="AX21" s="73"/>
      <c r="AY21" s="73"/>
      <c r="AZ21" s="73"/>
      <c r="BA21" s="73"/>
      <c r="BB21" s="73"/>
      <c r="BC21" s="73"/>
      <c r="BD21" s="73"/>
      <c r="BE21" s="73"/>
      <c r="BF21" s="73"/>
      <c r="BG21" s="73"/>
      <c r="BH21" s="72"/>
      <c r="BI21" s="72"/>
      <c r="BJ21" s="73"/>
      <c r="BK21" s="73"/>
      <c r="BL21" s="73"/>
      <c r="BM21" s="73"/>
      <c r="BN21" s="73"/>
      <c r="BO21" s="73"/>
      <c r="BP21" s="73"/>
      <c r="BQ21" s="73"/>
      <c r="BR21" s="73"/>
      <c r="BS21" s="73"/>
      <c r="BT21" s="73"/>
      <c r="BU21" s="73"/>
      <c r="BV21" s="73"/>
      <c r="BW21" s="72"/>
      <c r="BX21" s="72"/>
      <c r="BY21" s="73"/>
      <c r="BZ21" s="73"/>
      <c r="CA21" s="73"/>
      <c r="CB21" s="73"/>
      <c r="CC21" s="73"/>
      <c r="CD21" s="73"/>
      <c r="CE21" s="73"/>
      <c r="CF21" s="73"/>
      <c r="CG21" s="73"/>
      <c r="CH21" s="73"/>
      <c r="CI21" s="73"/>
      <c r="CJ21" s="73"/>
      <c r="CK21" s="73"/>
      <c r="CL21" s="72"/>
      <c r="CM21" s="72"/>
      <c r="CN21" s="73"/>
      <c r="CO21" s="73"/>
      <c r="CP21" s="73"/>
      <c r="CQ21" s="73"/>
      <c r="CR21" s="73"/>
      <c r="CS21" s="73"/>
      <c r="CT21" s="73"/>
      <c r="CU21" s="73"/>
      <c r="CV21" s="73"/>
      <c r="CW21" s="73"/>
      <c r="CX21" s="73"/>
      <c r="CY21" s="73"/>
      <c r="CZ21" s="73"/>
      <c r="DA21" s="72"/>
      <c r="DB21" s="72"/>
      <c r="DC21" s="73"/>
      <c r="DD21" s="73"/>
      <c r="DE21" s="73"/>
      <c r="DF21" s="73"/>
      <c r="DG21" s="73"/>
      <c r="DH21" s="73"/>
      <c r="DI21" s="73"/>
      <c r="DJ21" s="73"/>
      <c r="DK21" s="73"/>
      <c r="DL21" s="73"/>
      <c r="DM21" s="73"/>
      <c r="DN21" s="73"/>
      <c r="DO21" s="73"/>
      <c r="DP21" s="72"/>
      <c r="DQ21" s="72"/>
      <c r="DR21" s="73"/>
      <c r="DS21" s="73"/>
      <c r="DT21" s="73"/>
      <c r="DU21" s="73"/>
      <c r="DV21" s="73"/>
      <c r="DW21" s="73"/>
      <c r="DX21" s="73"/>
      <c r="DY21" s="73"/>
      <c r="DZ21" s="73"/>
      <c r="EA21" s="73"/>
      <c r="EB21" s="73"/>
      <c r="EC21" s="73"/>
      <c r="ED21" s="73"/>
      <c r="EE21" s="72"/>
      <c r="EF21" s="72"/>
      <c r="EG21" s="73"/>
      <c r="EH21" s="73"/>
      <c r="EI21" s="73"/>
      <c r="EJ21" s="73"/>
      <c r="EK21" s="73"/>
      <c r="EL21" s="73"/>
      <c r="EM21" s="73"/>
      <c r="EN21" s="73"/>
      <c r="EO21" s="73"/>
      <c r="EP21" s="73"/>
      <c r="EQ21" s="73"/>
      <c r="ER21" s="73"/>
      <c r="ES21" s="73"/>
      <c r="ET21" s="72"/>
      <c r="EU21" s="72"/>
      <c r="EV21" s="73"/>
      <c r="EW21" s="73"/>
      <c r="EX21" s="73"/>
      <c r="EY21" s="73"/>
      <c r="EZ21" s="73"/>
      <c r="FA21" s="73"/>
      <c r="FB21" s="73"/>
      <c r="FC21" s="73"/>
      <c r="FD21" s="73"/>
      <c r="FE21" s="73"/>
      <c r="FF21" s="73"/>
      <c r="FG21" s="73"/>
      <c r="FH21" s="73"/>
      <c r="FI21" s="72"/>
      <c r="FJ21" s="72"/>
      <c r="FK21" s="73"/>
      <c r="FL21" s="73"/>
      <c r="FM21" s="73"/>
      <c r="FN21" s="73"/>
      <c r="FO21" s="73"/>
      <c r="FP21" s="73"/>
      <c r="FQ21" s="73"/>
      <c r="FR21" s="73"/>
      <c r="FS21" s="73"/>
      <c r="FT21" s="73"/>
      <c r="FU21" s="73"/>
      <c r="FV21" s="73"/>
      <c r="FW21" s="73"/>
      <c r="FX21" s="72"/>
      <c r="FY21" s="72"/>
      <c r="FZ21" s="73"/>
      <c r="GA21" s="73"/>
      <c r="GB21" s="73"/>
      <c r="GC21" s="73"/>
      <c r="GD21" s="73"/>
      <c r="GE21" s="73"/>
      <c r="GF21" s="73"/>
      <c r="GG21" s="73"/>
      <c r="GH21" s="73"/>
      <c r="GI21" s="73"/>
      <c r="GJ21" s="73"/>
      <c r="GK21" s="73"/>
      <c r="GL21" s="73"/>
      <c r="GM21" s="72"/>
      <c r="GN21" s="72"/>
      <c r="GO21" s="73"/>
      <c r="GP21" s="73"/>
      <c r="GQ21" s="73"/>
      <c r="GR21" s="73"/>
      <c r="GS21" s="73"/>
      <c r="GT21" s="73"/>
      <c r="GU21" s="73"/>
      <c r="GV21" s="73"/>
      <c r="GW21" s="73"/>
      <c r="GX21" s="73"/>
      <c r="GY21" s="73"/>
      <c r="GZ21" s="73"/>
      <c r="HA21" s="73"/>
      <c r="HB21" s="72"/>
      <c r="HC21" s="72"/>
      <c r="HD21" s="73"/>
      <c r="HE21" s="73"/>
      <c r="HF21" s="73"/>
      <c r="HG21" s="73"/>
      <c r="HH21" s="73"/>
      <c r="HI21" s="73"/>
      <c r="HJ21" s="73"/>
      <c r="HK21" s="73"/>
      <c r="HL21" s="73"/>
      <c r="HM21" s="73"/>
      <c r="HN21" s="73"/>
      <c r="HO21" s="73"/>
      <c r="HP21" s="73"/>
      <c r="HQ21" s="72"/>
      <c r="HR21" s="72"/>
      <c r="HS21" s="73"/>
      <c r="HT21" s="73"/>
      <c r="HU21" s="73"/>
      <c r="HV21" s="73"/>
      <c r="HW21" s="73"/>
      <c r="HX21" s="73"/>
      <c r="HY21" s="73"/>
      <c r="HZ21" s="73"/>
      <c r="IA21" s="73"/>
      <c r="IB21" s="73"/>
      <c r="IC21" s="73"/>
      <c r="ID21" s="73"/>
      <c r="IE21" s="73"/>
      <c r="IF21" s="72"/>
      <c r="IG21" s="72"/>
      <c r="IH21" s="73"/>
      <c r="II21" s="73"/>
      <c r="IJ21" s="73"/>
      <c r="IK21" s="73"/>
      <c r="IL21" s="73"/>
      <c r="IM21" s="73"/>
      <c r="IN21" s="73"/>
      <c r="IO21" s="73"/>
      <c r="IP21" s="73"/>
      <c r="IQ21" s="73"/>
      <c r="IR21" s="73"/>
      <c r="IS21" s="73"/>
      <c r="IT21" s="73"/>
      <c r="IU21" s="72"/>
    </row>
    <row r="22" spans="1:255" s="74" customFormat="1" ht="14.1" customHeight="1" x14ac:dyDescent="0.25">
      <c r="A22" s="71"/>
      <c r="B22" s="254" t="s">
        <v>106</v>
      </c>
      <c r="C22" s="236">
        <v>1656423</v>
      </c>
      <c r="D22" s="236">
        <v>2345261</v>
      </c>
      <c r="E22" s="236">
        <v>125125</v>
      </c>
      <c r="F22" s="236">
        <v>4827316</v>
      </c>
      <c r="G22" s="236">
        <v>8954125</v>
      </c>
      <c r="H22" s="236">
        <v>728560</v>
      </c>
      <c r="I22" s="236">
        <v>682765</v>
      </c>
      <c r="J22" s="236">
        <v>1411325</v>
      </c>
      <c r="K22" s="236">
        <v>222314</v>
      </c>
      <c r="L22" s="236">
        <v>278406</v>
      </c>
      <c r="M22" s="236">
        <v>500720</v>
      </c>
      <c r="N22" s="237">
        <v>10866170</v>
      </c>
      <c r="O22" s="72"/>
      <c r="P22" s="72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2"/>
      <c r="AE22" s="72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P22" s="73"/>
      <c r="AQ22" s="73"/>
      <c r="AR22" s="73"/>
      <c r="AS22" s="72"/>
      <c r="AT22" s="72"/>
      <c r="AU22" s="73"/>
      <c r="AV22" s="73"/>
      <c r="AW22" s="73"/>
      <c r="AX22" s="73"/>
      <c r="AY22" s="73"/>
      <c r="AZ22" s="73"/>
      <c r="BA22" s="73"/>
      <c r="BB22" s="73"/>
      <c r="BC22" s="73"/>
      <c r="BD22" s="73"/>
      <c r="BE22" s="73"/>
      <c r="BF22" s="73"/>
      <c r="BG22" s="73"/>
      <c r="BH22" s="72"/>
      <c r="BI22" s="72"/>
      <c r="BJ22" s="73"/>
      <c r="BK22" s="73"/>
      <c r="BL22" s="73"/>
      <c r="BM22" s="73"/>
      <c r="BN22" s="73"/>
      <c r="BO22" s="73"/>
      <c r="BP22" s="73"/>
      <c r="BQ22" s="73"/>
      <c r="BR22" s="73"/>
      <c r="BS22" s="73"/>
      <c r="BT22" s="73"/>
      <c r="BU22" s="73"/>
      <c r="BV22" s="73"/>
      <c r="BW22" s="72"/>
      <c r="BX22" s="72"/>
      <c r="BY22" s="73"/>
      <c r="BZ22" s="73"/>
      <c r="CA22" s="73"/>
      <c r="CB22" s="73"/>
      <c r="CC22" s="73"/>
      <c r="CD22" s="73"/>
      <c r="CE22" s="73"/>
      <c r="CF22" s="73"/>
      <c r="CG22" s="73"/>
      <c r="CH22" s="73"/>
      <c r="CI22" s="73"/>
      <c r="CJ22" s="73"/>
      <c r="CK22" s="73"/>
      <c r="CL22" s="72"/>
      <c r="CM22" s="72"/>
      <c r="CN22" s="73"/>
      <c r="CO22" s="73"/>
      <c r="CP22" s="73"/>
      <c r="CQ22" s="73"/>
      <c r="CR22" s="73"/>
      <c r="CS22" s="73"/>
      <c r="CT22" s="73"/>
      <c r="CU22" s="73"/>
      <c r="CV22" s="73"/>
      <c r="CW22" s="73"/>
      <c r="CX22" s="73"/>
      <c r="CY22" s="73"/>
      <c r="CZ22" s="73"/>
      <c r="DA22" s="72"/>
      <c r="DB22" s="72"/>
      <c r="DC22" s="73"/>
      <c r="DD22" s="73"/>
      <c r="DE22" s="73"/>
      <c r="DF22" s="73"/>
      <c r="DG22" s="73"/>
      <c r="DH22" s="73"/>
      <c r="DI22" s="73"/>
      <c r="DJ22" s="73"/>
      <c r="DK22" s="73"/>
      <c r="DL22" s="73"/>
      <c r="DM22" s="73"/>
      <c r="DN22" s="73"/>
      <c r="DO22" s="73"/>
      <c r="DP22" s="72"/>
      <c r="DQ22" s="72"/>
      <c r="DR22" s="73"/>
      <c r="DS22" s="73"/>
      <c r="DT22" s="73"/>
      <c r="DU22" s="73"/>
      <c r="DV22" s="73"/>
      <c r="DW22" s="73"/>
      <c r="DX22" s="73"/>
      <c r="DY22" s="73"/>
      <c r="DZ22" s="73"/>
      <c r="EA22" s="73"/>
      <c r="EB22" s="73"/>
      <c r="EC22" s="73"/>
      <c r="ED22" s="73"/>
      <c r="EE22" s="72"/>
      <c r="EF22" s="72"/>
      <c r="EG22" s="73"/>
      <c r="EH22" s="73"/>
      <c r="EI22" s="73"/>
      <c r="EJ22" s="73"/>
      <c r="EK22" s="73"/>
      <c r="EL22" s="73"/>
      <c r="EM22" s="73"/>
      <c r="EN22" s="73"/>
      <c r="EO22" s="73"/>
      <c r="EP22" s="73"/>
      <c r="EQ22" s="73"/>
      <c r="ER22" s="73"/>
      <c r="ES22" s="73"/>
      <c r="ET22" s="72"/>
      <c r="EU22" s="72"/>
      <c r="EV22" s="73"/>
      <c r="EW22" s="73"/>
      <c r="EX22" s="73"/>
      <c r="EY22" s="73"/>
      <c r="EZ22" s="73"/>
      <c r="FA22" s="73"/>
      <c r="FB22" s="73"/>
      <c r="FC22" s="73"/>
      <c r="FD22" s="73"/>
      <c r="FE22" s="73"/>
      <c r="FF22" s="73"/>
      <c r="FG22" s="73"/>
      <c r="FH22" s="73"/>
      <c r="FI22" s="72"/>
      <c r="FJ22" s="72"/>
      <c r="FK22" s="73"/>
      <c r="FL22" s="73"/>
      <c r="FM22" s="73"/>
      <c r="FN22" s="73"/>
      <c r="FO22" s="73"/>
      <c r="FP22" s="73"/>
      <c r="FQ22" s="73"/>
      <c r="FR22" s="73"/>
      <c r="FS22" s="73"/>
      <c r="FT22" s="73"/>
      <c r="FU22" s="73"/>
      <c r="FV22" s="73"/>
      <c r="FW22" s="73"/>
      <c r="FX22" s="72"/>
      <c r="FY22" s="72"/>
      <c r="FZ22" s="73"/>
      <c r="GA22" s="73"/>
      <c r="GB22" s="73"/>
      <c r="GC22" s="73"/>
      <c r="GD22" s="73"/>
      <c r="GE22" s="73"/>
      <c r="GF22" s="73"/>
      <c r="GG22" s="73"/>
      <c r="GH22" s="73"/>
      <c r="GI22" s="73"/>
      <c r="GJ22" s="73"/>
      <c r="GK22" s="73"/>
      <c r="GL22" s="73"/>
      <c r="GM22" s="72"/>
      <c r="GN22" s="72"/>
      <c r="GO22" s="73"/>
      <c r="GP22" s="73"/>
      <c r="GQ22" s="73"/>
      <c r="GR22" s="73"/>
      <c r="GS22" s="73"/>
      <c r="GT22" s="73"/>
      <c r="GU22" s="73"/>
      <c r="GV22" s="73"/>
      <c r="GW22" s="73"/>
      <c r="GX22" s="73"/>
      <c r="GY22" s="73"/>
      <c r="GZ22" s="73"/>
      <c r="HA22" s="73"/>
      <c r="HB22" s="72"/>
      <c r="HC22" s="72"/>
      <c r="HD22" s="73"/>
      <c r="HE22" s="73"/>
      <c r="HF22" s="73"/>
      <c r="HG22" s="73"/>
      <c r="HH22" s="73"/>
      <c r="HI22" s="73"/>
      <c r="HJ22" s="73"/>
      <c r="HK22" s="73"/>
      <c r="HL22" s="73"/>
      <c r="HM22" s="73"/>
      <c r="HN22" s="73"/>
      <c r="HO22" s="73"/>
      <c r="HP22" s="73"/>
      <c r="HQ22" s="72"/>
      <c r="HR22" s="72"/>
      <c r="HS22" s="73"/>
      <c r="HT22" s="73"/>
      <c r="HU22" s="73"/>
      <c r="HV22" s="73"/>
      <c r="HW22" s="73"/>
      <c r="HX22" s="73"/>
      <c r="HY22" s="73"/>
      <c r="HZ22" s="73"/>
      <c r="IA22" s="73"/>
      <c r="IB22" s="73"/>
      <c r="IC22" s="73"/>
      <c r="ID22" s="73"/>
      <c r="IE22" s="73"/>
      <c r="IF22" s="72"/>
      <c r="IG22" s="72"/>
      <c r="IH22" s="73"/>
      <c r="II22" s="73"/>
      <c r="IJ22" s="73"/>
      <c r="IK22" s="73"/>
      <c r="IL22" s="73"/>
      <c r="IM22" s="73"/>
      <c r="IN22" s="73"/>
      <c r="IO22" s="73"/>
      <c r="IP22" s="73"/>
      <c r="IQ22" s="73"/>
      <c r="IR22" s="73"/>
      <c r="IS22" s="73"/>
      <c r="IT22" s="73"/>
      <c r="IU22" s="72"/>
    </row>
    <row r="23" spans="1:255" s="74" customFormat="1" ht="14.1" customHeight="1" x14ac:dyDescent="0.25">
      <c r="A23" s="71"/>
      <c r="B23" s="81" t="s">
        <v>107</v>
      </c>
      <c r="C23" s="85">
        <v>388302</v>
      </c>
      <c r="D23" s="85">
        <v>397856</v>
      </c>
      <c r="E23" s="85">
        <v>6505</v>
      </c>
      <c r="F23" s="85">
        <v>885372</v>
      </c>
      <c r="G23" s="85">
        <v>1678035</v>
      </c>
      <c r="H23" s="85">
        <v>31893</v>
      </c>
      <c r="I23" s="85">
        <v>49375</v>
      </c>
      <c r="J23" s="85">
        <v>81268</v>
      </c>
      <c r="K23" s="85">
        <v>27933</v>
      </c>
      <c r="L23" s="85"/>
      <c r="M23" s="85">
        <v>27933</v>
      </c>
      <c r="N23" s="84">
        <v>1787236</v>
      </c>
      <c r="O23" s="72"/>
      <c r="P23" s="72"/>
      <c r="Q23" s="73"/>
      <c r="R23" s="73"/>
      <c r="S23" s="73"/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2"/>
      <c r="AE23" s="72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P23" s="73"/>
      <c r="AQ23" s="73"/>
      <c r="AR23" s="73"/>
      <c r="AS23" s="72"/>
      <c r="AT23" s="72"/>
      <c r="AU23" s="73"/>
      <c r="AV23" s="73"/>
      <c r="AW23" s="73"/>
      <c r="AX23" s="73"/>
      <c r="AY23" s="73"/>
      <c r="AZ23" s="73"/>
      <c r="BA23" s="73"/>
      <c r="BB23" s="73"/>
      <c r="BC23" s="73"/>
      <c r="BD23" s="73"/>
      <c r="BE23" s="73"/>
      <c r="BF23" s="73"/>
      <c r="BG23" s="73"/>
      <c r="BH23" s="72"/>
      <c r="BI23" s="72"/>
      <c r="BJ23" s="73"/>
      <c r="BK23" s="73"/>
      <c r="BL23" s="73"/>
      <c r="BM23" s="73"/>
      <c r="BN23" s="73"/>
      <c r="BO23" s="73"/>
      <c r="BP23" s="73"/>
      <c r="BQ23" s="73"/>
      <c r="BR23" s="73"/>
      <c r="BS23" s="73"/>
      <c r="BT23" s="73"/>
      <c r="BU23" s="73"/>
      <c r="BV23" s="73"/>
      <c r="BW23" s="72"/>
      <c r="BX23" s="72"/>
      <c r="BY23" s="73"/>
      <c r="BZ23" s="73"/>
      <c r="CA23" s="73"/>
      <c r="CB23" s="73"/>
      <c r="CC23" s="73"/>
      <c r="CD23" s="73"/>
      <c r="CE23" s="73"/>
      <c r="CF23" s="73"/>
      <c r="CG23" s="73"/>
      <c r="CH23" s="73"/>
      <c r="CI23" s="73"/>
      <c r="CJ23" s="73"/>
      <c r="CK23" s="73"/>
      <c r="CL23" s="72"/>
      <c r="CM23" s="72"/>
      <c r="CN23" s="73"/>
      <c r="CO23" s="73"/>
      <c r="CP23" s="73"/>
      <c r="CQ23" s="73"/>
      <c r="CR23" s="73"/>
      <c r="CS23" s="73"/>
      <c r="CT23" s="73"/>
      <c r="CU23" s="73"/>
      <c r="CV23" s="73"/>
      <c r="CW23" s="73"/>
      <c r="CX23" s="73"/>
      <c r="CY23" s="73"/>
      <c r="CZ23" s="73"/>
      <c r="DA23" s="72"/>
      <c r="DB23" s="72"/>
      <c r="DC23" s="73"/>
      <c r="DD23" s="73"/>
      <c r="DE23" s="73"/>
      <c r="DF23" s="73"/>
      <c r="DG23" s="73"/>
      <c r="DH23" s="73"/>
      <c r="DI23" s="73"/>
      <c r="DJ23" s="73"/>
      <c r="DK23" s="73"/>
      <c r="DL23" s="73"/>
      <c r="DM23" s="73"/>
      <c r="DN23" s="73"/>
      <c r="DO23" s="73"/>
      <c r="DP23" s="72"/>
      <c r="DQ23" s="72"/>
      <c r="DR23" s="73"/>
      <c r="DS23" s="73"/>
      <c r="DT23" s="73"/>
      <c r="DU23" s="73"/>
      <c r="DV23" s="73"/>
      <c r="DW23" s="73"/>
      <c r="DX23" s="73"/>
      <c r="DY23" s="73"/>
      <c r="DZ23" s="73"/>
      <c r="EA23" s="73"/>
      <c r="EB23" s="73"/>
      <c r="EC23" s="73"/>
      <c r="ED23" s="73"/>
      <c r="EE23" s="72"/>
      <c r="EF23" s="72"/>
      <c r="EG23" s="73"/>
      <c r="EH23" s="73"/>
      <c r="EI23" s="73"/>
      <c r="EJ23" s="73"/>
      <c r="EK23" s="73"/>
      <c r="EL23" s="73"/>
      <c r="EM23" s="73"/>
      <c r="EN23" s="73"/>
      <c r="EO23" s="73"/>
      <c r="EP23" s="73"/>
      <c r="EQ23" s="73"/>
      <c r="ER23" s="73"/>
      <c r="ES23" s="73"/>
      <c r="ET23" s="72"/>
      <c r="EU23" s="72"/>
      <c r="EV23" s="73"/>
      <c r="EW23" s="73"/>
      <c r="EX23" s="73"/>
      <c r="EY23" s="73"/>
      <c r="EZ23" s="73"/>
      <c r="FA23" s="73"/>
      <c r="FB23" s="73"/>
      <c r="FC23" s="73"/>
      <c r="FD23" s="73"/>
      <c r="FE23" s="73"/>
      <c r="FF23" s="73"/>
      <c r="FG23" s="73"/>
      <c r="FH23" s="73"/>
      <c r="FI23" s="72"/>
      <c r="FJ23" s="72"/>
      <c r="FK23" s="73"/>
      <c r="FL23" s="73"/>
      <c r="FM23" s="73"/>
      <c r="FN23" s="73"/>
      <c r="FO23" s="73"/>
      <c r="FP23" s="73"/>
      <c r="FQ23" s="73"/>
      <c r="FR23" s="73"/>
      <c r="FS23" s="73"/>
      <c r="FT23" s="73"/>
      <c r="FU23" s="73"/>
      <c r="FV23" s="73"/>
      <c r="FW23" s="73"/>
      <c r="FX23" s="72"/>
      <c r="FY23" s="72"/>
      <c r="FZ23" s="73"/>
      <c r="GA23" s="73"/>
      <c r="GB23" s="73"/>
      <c r="GC23" s="73"/>
      <c r="GD23" s="73"/>
      <c r="GE23" s="73"/>
      <c r="GF23" s="73"/>
      <c r="GG23" s="73"/>
      <c r="GH23" s="73"/>
      <c r="GI23" s="73"/>
      <c r="GJ23" s="73"/>
      <c r="GK23" s="73"/>
      <c r="GL23" s="73"/>
      <c r="GM23" s="72"/>
      <c r="GN23" s="72"/>
      <c r="GO23" s="73"/>
      <c r="GP23" s="73"/>
      <c r="GQ23" s="73"/>
      <c r="GR23" s="73"/>
      <c r="GS23" s="73"/>
      <c r="GT23" s="73"/>
      <c r="GU23" s="73"/>
      <c r="GV23" s="73"/>
      <c r="GW23" s="73"/>
      <c r="GX23" s="73"/>
      <c r="GY23" s="73"/>
      <c r="GZ23" s="73"/>
      <c r="HA23" s="73"/>
      <c r="HB23" s="72"/>
      <c r="HC23" s="72"/>
      <c r="HD23" s="73"/>
      <c r="HE23" s="73"/>
      <c r="HF23" s="73"/>
      <c r="HG23" s="73"/>
      <c r="HH23" s="73"/>
      <c r="HI23" s="73"/>
      <c r="HJ23" s="73"/>
      <c r="HK23" s="73"/>
      <c r="HL23" s="73"/>
      <c r="HM23" s="73"/>
      <c r="HN23" s="73"/>
      <c r="HO23" s="73"/>
      <c r="HP23" s="73"/>
      <c r="HQ23" s="72"/>
      <c r="HR23" s="72"/>
      <c r="HS23" s="73"/>
      <c r="HT23" s="73"/>
      <c r="HU23" s="73"/>
      <c r="HV23" s="73"/>
      <c r="HW23" s="73"/>
      <c r="HX23" s="73"/>
      <c r="HY23" s="73"/>
      <c r="HZ23" s="73"/>
      <c r="IA23" s="73"/>
      <c r="IB23" s="73"/>
      <c r="IC23" s="73"/>
      <c r="ID23" s="73"/>
      <c r="IE23" s="73"/>
      <c r="IF23" s="72"/>
      <c r="IG23" s="72"/>
      <c r="IH23" s="73"/>
      <c r="II23" s="73"/>
      <c r="IJ23" s="73"/>
      <c r="IK23" s="73"/>
      <c r="IL23" s="73"/>
      <c r="IM23" s="73"/>
      <c r="IN23" s="73"/>
      <c r="IO23" s="73"/>
      <c r="IP23" s="73"/>
      <c r="IQ23" s="73"/>
      <c r="IR23" s="73"/>
      <c r="IS23" s="73"/>
      <c r="IT23" s="73"/>
      <c r="IU23" s="72"/>
    </row>
    <row r="24" spans="1:255" s="74" customFormat="1" ht="14.1" customHeight="1" x14ac:dyDescent="0.25">
      <c r="A24" s="71"/>
      <c r="B24" s="81" t="s">
        <v>108</v>
      </c>
      <c r="C24" s="85">
        <v>856930</v>
      </c>
      <c r="D24" s="85">
        <v>983528</v>
      </c>
      <c r="E24" s="85">
        <v>43309</v>
      </c>
      <c r="F24" s="85">
        <v>2213143</v>
      </c>
      <c r="G24" s="85">
        <v>4096910</v>
      </c>
      <c r="H24" s="85">
        <v>174854</v>
      </c>
      <c r="I24" s="85">
        <v>137241</v>
      </c>
      <c r="J24" s="85">
        <v>312095</v>
      </c>
      <c r="K24" s="85">
        <v>126411</v>
      </c>
      <c r="L24" s="85">
        <v>153995</v>
      </c>
      <c r="M24" s="85">
        <v>280406</v>
      </c>
      <c r="N24" s="84">
        <v>4689411</v>
      </c>
      <c r="O24" s="72"/>
      <c r="P24" s="72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2"/>
      <c r="AE24" s="72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P24" s="73"/>
      <c r="AQ24" s="73"/>
      <c r="AR24" s="73"/>
      <c r="AS24" s="72"/>
      <c r="AT24" s="72"/>
      <c r="AU24" s="73"/>
      <c r="AV24" s="73"/>
      <c r="AW24" s="73"/>
      <c r="AX24" s="73"/>
      <c r="AY24" s="73"/>
      <c r="AZ24" s="73"/>
      <c r="BA24" s="73"/>
      <c r="BB24" s="73"/>
      <c r="BC24" s="73"/>
      <c r="BD24" s="73"/>
      <c r="BE24" s="73"/>
      <c r="BF24" s="73"/>
      <c r="BG24" s="73"/>
      <c r="BH24" s="72"/>
      <c r="BI24" s="72"/>
      <c r="BJ24" s="73"/>
      <c r="BK24" s="73"/>
      <c r="BL24" s="73"/>
      <c r="BM24" s="73"/>
      <c r="BN24" s="73"/>
      <c r="BO24" s="73"/>
      <c r="BP24" s="73"/>
      <c r="BQ24" s="73"/>
      <c r="BR24" s="73"/>
      <c r="BS24" s="73"/>
      <c r="BT24" s="73"/>
      <c r="BU24" s="73"/>
      <c r="BV24" s="73"/>
      <c r="BW24" s="72"/>
      <c r="BX24" s="72"/>
      <c r="BY24" s="73"/>
      <c r="BZ24" s="73"/>
      <c r="CA24" s="73"/>
      <c r="CB24" s="73"/>
      <c r="CC24" s="73"/>
      <c r="CD24" s="73"/>
      <c r="CE24" s="73"/>
      <c r="CF24" s="73"/>
      <c r="CG24" s="73"/>
      <c r="CH24" s="73"/>
      <c r="CI24" s="73"/>
      <c r="CJ24" s="73"/>
      <c r="CK24" s="73"/>
      <c r="CL24" s="72"/>
      <c r="CM24" s="72"/>
      <c r="CN24" s="73"/>
      <c r="CO24" s="73"/>
      <c r="CP24" s="73"/>
      <c r="CQ24" s="73"/>
      <c r="CR24" s="73"/>
      <c r="CS24" s="73"/>
      <c r="CT24" s="73"/>
      <c r="CU24" s="73"/>
      <c r="CV24" s="73"/>
      <c r="CW24" s="73"/>
      <c r="CX24" s="73"/>
      <c r="CY24" s="73"/>
      <c r="CZ24" s="73"/>
      <c r="DA24" s="72"/>
      <c r="DB24" s="72"/>
      <c r="DC24" s="73"/>
      <c r="DD24" s="73"/>
      <c r="DE24" s="73"/>
      <c r="DF24" s="73"/>
      <c r="DG24" s="73"/>
      <c r="DH24" s="73"/>
      <c r="DI24" s="73"/>
      <c r="DJ24" s="73"/>
      <c r="DK24" s="73"/>
      <c r="DL24" s="73"/>
      <c r="DM24" s="73"/>
      <c r="DN24" s="73"/>
      <c r="DO24" s="73"/>
      <c r="DP24" s="72"/>
      <c r="DQ24" s="72"/>
      <c r="DR24" s="73"/>
      <c r="DS24" s="73"/>
      <c r="DT24" s="73"/>
      <c r="DU24" s="73"/>
      <c r="DV24" s="73"/>
      <c r="DW24" s="73"/>
      <c r="DX24" s="73"/>
      <c r="DY24" s="73"/>
      <c r="DZ24" s="73"/>
      <c r="EA24" s="73"/>
      <c r="EB24" s="73"/>
      <c r="EC24" s="73"/>
      <c r="ED24" s="73"/>
      <c r="EE24" s="72"/>
      <c r="EF24" s="72"/>
      <c r="EG24" s="73"/>
      <c r="EH24" s="73"/>
      <c r="EI24" s="73"/>
      <c r="EJ24" s="73"/>
      <c r="EK24" s="73"/>
      <c r="EL24" s="73"/>
      <c r="EM24" s="73"/>
      <c r="EN24" s="73"/>
      <c r="EO24" s="73"/>
      <c r="EP24" s="73"/>
      <c r="EQ24" s="73"/>
      <c r="ER24" s="73"/>
      <c r="ES24" s="73"/>
      <c r="ET24" s="72"/>
      <c r="EU24" s="72"/>
      <c r="EV24" s="73"/>
      <c r="EW24" s="73"/>
      <c r="EX24" s="73"/>
      <c r="EY24" s="73"/>
      <c r="EZ24" s="73"/>
      <c r="FA24" s="73"/>
      <c r="FB24" s="73"/>
      <c r="FC24" s="73"/>
      <c r="FD24" s="73"/>
      <c r="FE24" s="73"/>
      <c r="FF24" s="73"/>
      <c r="FG24" s="73"/>
      <c r="FH24" s="73"/>
      <c r="FI24" s="72"/>
      <c r="FJ24" s="72"/>
      <c r="FK24" s="73"/>
      <c r="FL24" s="73"/>
      <c r="FM24" s="73"/>
      <c r="FN24" s="73"/>
      <c r="FO24" s="73"/>
      <c r="FP24" s="73"/>
      <c r="FQ24" s="73"/>
      <c r="FR24" s="73"/>
      <c r="FS24" s="73"/>
      <c r="FT24" s="73"/>
      <c r="FU24" s="73"/>
      <c r="FV24" s="73"/>
      <c r="FW24" s="73"/>
      <c r="FX24" s="72"/>
      <c r="FY24" s="72"/>
      <c r="FZ24" s="73"/>
      <c r="GA24" s="73"/>
      <c r="GB24" s="73"/>
      <c r="GC24" s="73"/>
      <c r="GD24" s="73"/>
      <c r="GE24" s="73"/>
      <c r="GF24" s="73"/>
      <c r="GG24" s="73"/>
      <c r="GH24" s="73"/>
      <c r="GI24" s="73"/>
      <c r="GJ24" s="73"/>
      <c r="GK24" s="73"/>
      <c r="GL24" s="73"/>
      <c r="GM24" s="72"/>
      <c r="GN24" s="72"/>
      <c r="GO24" s="73"/>
      <c r="GP24" s="73"/>
      <c r="GQ24" s="73"/>
      <c r="GR24" s="73"/>
      <c r="GS24" s="73"/>
      <c r="GT24" s="73"/>
      <c r="GU24" s="73"/>
      <c r="GV24" s="73"/>
      <c r="GW24" s="73"/>
      <c r="GX24" s="73"/>
      <c r="GY24" s="73"/>
      <c r="GZ24" s="73"/>
      <c r="HA24" s="73"/>
      <c r="HB24" s="72"/>
      <c r="HC24" s="72"/>
      <c r="HD24" s="73"/>
      <c r="HE24" s="73"/>
      <c r="HF24" s="73"/>
      <c r="HG24" s="73"/>
      <c r="HH24" s="73"/>
      <c r="HI24" s="73"/>
      <c r="HJ24" s="73"/>
      <c r="HK24" s="73"/>
      <c r="HL24" s="73"/>
      <c r="HM24" s="73"/>
      <c r="HN24" s="73"/>
      <c r="HO24" s="73"/>
      <c r="HP24" s="73"/>
      <c r="HQ24" s="72"/>
      <c r="HR24" s="72"/>
      <c r="HS24" s="73"/>
      <c r="HT24" s="73"/>
      <c r="HU24" s="73"/>
      <c r="HV24" s="73"/>
      <c r="HW24" s="73"/>
      <c r="HX24" s="73"/>
      <c r="HY24" s="73"/>
      <c r="HZ24" s="73"/>
      <c r="IA24" s="73"/>
      <c r="IB24" s="73"/>
      <c r="IC24" s="73"/>
      <c r="ID24" s="73"/>
      <c r="IE24" s="73"/>
      <c r="IF24" s="72"/>
      <c r="IG24" s="72"/>
      <c r="IH24" s="73"/>
      <c r="II24" s="73"/>
      <c r="IJ24" s="73"/>
      <c r="IK24" s="73"/>
      <c r="IL24" s="73"/>
      <c r="IM24" s="73"/>
      <c r="IN24" s="73"/>
      <c r="IO24" s="73"/>
      <c r="IP24" s="73"/>
      <c r="IQ24" s="73"/>
      <c r="IR24" s="73"/>
      <c r="IS24" s="73"/>
      <c r="IT24" s="73"/>
      <c r="IU24" s="72"/>
    </row>
    <row r="25" spans="1:255" s="74" customFormat="1" ht="14.1" customHeight="1" x14ac:dyDescent="0.25">
      <c r="A25" s="71"/>
      <c r="B25" s="81" t="s">
        <v>109</v>
      </c>
      <c r="C25" s="85">
        <v>1268607.66982</v>
      </c>
      <c r="D25" s="85">
        <v>1568772.7025199998</v>
      </c>
      <c r="E25" s="85">
        <v>62884.901380000003</v>
      </c>
      <c r="F25" s="85">
        <v>3431680.4521899996</v>
      </c>
      <c r="G25" s="85">
        <v>6331945.7259099996</v>
      </c>
      <c r="H25" s="85">
        <v>323913.15004000004</v>
      </c>
      <c r="I25" s="85">
        <v>246356.21768</v>
      </c>
      <c r="J25" s="85">
        <v>570269.36771999998</v>
      </c>
      <c r="K25" s="85">
        <v>185545.08068999997</v>
      </c>
      <c r="L25" s="85">
        <v>277720.44049000001</v>
      </c>
      <c r="M25" s="85">
        <v>463265.52117999998</v>
      </c>
      <c r="N25" s="84">
        <v>7365480.6148099992</v>
      </c>
      <c r="O25" s="72"/>
      <c r="P25" s="72"/>
      <c r="Q25" s="73"/>
      <c r="R25" s="73"/>
      <c r="S25" s="73"/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2"/>
      <c r="AE25" s="72"/>
      <c r="AF25" s="73"/>
      <c r="AG25" s="73"/>
      <c r="AH25" s="73"/>
      <c r="AI25" s="73"/>
      <c r="AJ25" s="73"/>
      <c r="AK25" s="73"/>
      <c r="AL25" s="73"/>
      <c r="AM25" s="73"/>
      <c r="AN25" s="73"/>
      <c r="AO25" s="73"/>
      <c r="AP25" s="73"/>
      <c r="AQ25" s="73"/>
      <c r="AR25" s="73"/>
      <c r="AS25" s="72"/>
      <c r="AT25" s="72"/>
      <c r="AU25" s="73"/>
      <c r="AV25" s="73"/>
      <c r="AW25" s="73"/>
      <c r="AX25" s="73"/>
      <c r="AY25" s="73"/>
      <c r="AZ25" s="73"/>
      <c r="BA25" s="73"/>
      <c r="BB25" s="73"/>
      <c r="BC25" s="73"/>
      <c r="BD25" s="73"/>
      <c r="BE25" s="73"/>
      <c r="BF25" s="73"/>
      <c r="BG25" s="73"/>
      <c r="BH25" s="72"/>
      <c r="BI25" s="72"/>
      <c r="BJ25" s="73"/>
      <c r="BK25" s="73"/>
      <c r="BL25" s="73"/>
      <c r="BM25" s="73"/>
      <c r="BN25" s="73"/>
      <c r="BO25" s="73"/>
      <c r="BP25" s="73"/>
      <c r="BQ25" s="73"/>
      <c r="BR25" s="73"/>
      <c r="BS25" s="73"/>
      <c r="BT25" s="73"/>
      <c r="BU25" s="73"/>
      <c r="BV25" s="73"/>
      <c r="BW25" s="72"/>
      <c r="BX25" s="72"/>
      <c r="BY25" s="73"/>
      <c r="BZ25" s="73"/>
      <c r="CA25" s="73"/>
      <c r="CB25" s="73"/>
      <c r="CC25" s="73"/>
      <c r="CD25" s="73"/>
      <c r="CE25" s="73"/>
      <c r="CF25" s="73"/>
      <c r="CG25" s="73"/>
      <c r="CH25" s="73"/>
      <c r="CI25" s="73"/>
      <c r="CJ25" s="73"/>
      <c r="CK25" s="73"/>
      <c r="CL25" s="72"/>
      <c r="CM25" s="72"/>
      <c r="CN25" s="73"/>
      <c r="CO25" s="73"/>
      <c r="CP25" s="73"/>
      <c r="CQ25" s="73"/>
      <c r="CR25" s="73"/>
      <c r="CS25" s="73"/>
      <c r="CT25" s="73"/>
      <c r="CU25" s="73"/>
      <c r="CV25" s="73"/>
      <c r="CW25" s="73"/>
      <c r="CX25" s="73"/>
      <c r="CY25" s="73"/>
      <c r="CZ25" s="73"/>
      <c r="DA25" s="72"/>
      <c r="DB25" s="72"/>
      <c r="DC25" s="73"/>
      <c r="DD25" s="73"/>
      <c r="DE25" s="73"/>
      <c r="DF25" s="73"/>
      <c r="DG25" s="73"/>
      <c r="DH25" s="73"/>
      <c r="DI25" s="73"/>
      <c r="DJ25" s="73"/>
      <c r="DK25" s="73"/>
      <c r="DL25" s="73"/>
      <c r="DM25" s="73"/>
      <c r="DN25" s="73"/>
      <c r="DO25" s="73"/>
      <c r="DP25" s="72"/>
      <c r="DQ25" s="72"/>
      <c r="DR25" s="73"/>
      <c r="DS25" s="73"/>
      <c r="DT25" s="73"/>
      <c r="DU25" s="73"/>
      <c r="DV25" s="73"/>
      <c r="DW25" s="73"/>
      <c r="DX25" s="73"/>
      <c r="DY25" s="73"/>
      <c r="DZ25" s="73"/>
      <c r="EA25" s="73"/>
      <c r="EB25" s="73"/>
      <c r="EC25" s="73"/>
      <c r="ED25" s="73"/>
      <c r="EE25" s="72"/>
      <c r="EF25" s="72"/>
      <c r="EG25" s="73"/>
      <c r="EH25" s="73"/>
      <c r="EI25" s="73"/>
      <c r="EJ25" s="73"/>
      <c r="EK25" s="73"/>
      <c r="EL25" s="73"/>
      <c r="EM25" s="73"/>
      <c r="EN25" s="73"/>
      <c r="EO25" s="73"/>
      <c r="EP25" s="73"/>
      <c r="EQ25" s="73"/>
      <c r="ER25" s="73"/>
      <c r="ES25" s="73"/>
      <c r="ET25" s="72"/>
      <c r="EU25" s="72"/>
      <c r="EV25" s="73"/>
      <c r="EW25" s="73"/>
      <c r="EX25" s="73"/>
      <c r="EY25" s="73"/>
      <c r="EZ25" s="73"/>
      <c r="FA25" s="73"/>
      <c r="FB25" s="73"/>
      <c r="FC25" s="73"/>
      <c r="FD25" s="73"/>
      <c r="FE25" s="73"/>
      <c r="FF25" s="73"/>
      <c r="FG25" s="73"/>
      <c r="FH25" s="73"/>
      <c r="FI25" s="72"/>
      <c r="FJ25" s="72"/>
      <c r="FK25" s="73"/>
      <c r="FL25" s="73"/>
      <c r="FM25" s="73"/>
      <c r="FN25" s="73"/>
      <c r="FO25" s="73"/>
      <c r="FP25" s="73"/>
      <c r="FQ25" s="73"/>
      <c r="FR25" s="73"/>
      <c r="FS25" s="73"/>
      <c r="FT25" s="73"/>
      <c r="FU25" s="73"/>
      <c r="FV25" s="73"/>
      <c r="FW25" s="73"/>
      <c r="FX25" s="72"/>
      <c r="FY25" s="72"/>
      <c r="FZ25" s="73"/>
      <c r="GA25" s="73"/>
      <c r="GB25" s="73"/>
      <c r="GC25" s="73"/>
      <c r="GD25" s="73"/>
      <c r="GE25" s="73"/>
      <c r="GF25" s="73"/>
      <c r="GG25" s="73"/>
      <c r="GH25" s="73"/>
      <c r="GI25" s="73"/>
      <c r="GJ25" s="73"/>
      <c r="GK25" s="73"/>
      <c r="GL25" s="73"/>
      <c r="GM25" s="72"/>
      <c r="GN25" s="72"/>
      <c r="GO25" s="73"/>
      <c r="GP25" s="73"/>
      <c r="GQ25" s="73"/>
      <c r="GR25" s="73"/>
      <c r="GS25" s="73"/>
      <c r="GT25" s="73"/>
      <c r="GU25" s="73"/>
      <c r="GV25" s="73"/>
      <c r="GW25" s="73"/>
      <c r="GX25" s="73"/>
      <c r="GY25" s="73"/>
      <c r="GZ25" s="73"/>
      <c r="HA25" s="73"/>
      <c r="HB25" s="72"/>
      <c r="HC25" s="72"/>
      <c r="HD25" s="73"/>
      <c r="HE25" s="73"/>
      <c r="HF25" s="73"/>
      <c r="HG25" s="73"/>
      <c r="HH25" s="73"/>
      <c r="HI25" s="73"/>
      <c r="HJ25" s="73"/>
      <c r="HK25" s="73"/>
      <c r="HL25" s="73"/>
      <c r="HM25" s="73"/>
      <c r="HN25" s="73"/>
      <c r="HO25" s="73"/>
      <c r="HP25" s="73"/>
      <c r="HQ25" s="72"/>
      <c r="HR25" s="72"/>
      <c r="HS25" s="73"/>
      <c r="HT25" s="73"/>
      <c r="HU25" s="73"/>
      <c r="HV25" s="73"/>
      <c r="HW25" s="73"/>
      <c r="HX25" s="73"/>
      <c r="HY25" s="73"/>
      <c r="HZ25" s="73"/>
      <c r="IA25" s="73"/>
      <c r="IB25" s="73"/>
      <c r="IC25" s="73"/>
      <c r="ID25" s="73"/>
      <c r="IE25" s="73"/>
      <c r="IF25" s="72"/>
      <c r="IG25" s="72"/>
      <c r="IH25" s="73"/>
      <c r="II25" s="73"/>
      <c r="IJ25" s="73"/>
      <c r="IK25" s="73"/>
      <c r="IL25" s="73"/>
      <c r="IM25" s="73"/>
      <c r="IN25" s="73"/>
      <c r="IO25" s="73"/>
      <c r="IP25" s="73"/>
      <c r="IQ25" s="73"/>
      <c r="IR25" s="73"/>
      <c r="IS25" s="73"/>
      <c r="IT25" s="73"/>
      <c r="IU25" s="72"/>
    </row>
    <row r="26" spans="1:255" s="74" customFormat="1" ht="14.1" customHeight="1" x14ac:dyDescent="0.25">
      <c r="A26" s="71"/>
      <c r="B26" s="254" t="s">
        <v>110</v>
      </c>
      <c r="C26" s="236">
        <v>1747002.6119599999</v>
      </c>
      <c r="D26" s="236">
        <v>2509687.4724400002</v>
      </c>
      <c r="E26" s="236">
        <v>108753.768</v>
      </c>
      <c r="F26" s="236">
        <v>5241185.3500400018</v>
      </c>
      <c r="G26" s="236">
        <v>9606629.2024400011</v>
      </c>
      <c r="H26" s="236">
        <v>760251.27341999998</v>
      </c>
      <c r="I26" s="236">
        <v>682394.69488000008</v>
      </c>
      <c r="J26" s="236">
        <v>1442645.9683000001</v>
      </c>
      <c r="K26" s="236">
        <v>226324.57211000001</v>
      </c>
      <c r="L26" s="236">
        <v>298282.63614000002</v>
      </c>
      <c r="M26" s="236">
        <v>524607.20825000003</v>
      </c>
      <c r="N26" s="237">
        <v>11573882.378990002</v>
      </c>
      <c r="O26" s="72"/>
      <c r="P26" s="72"/>
      <c r="Q26" s="73"/>
      <c r="R26" s="73"/>
      <c r="S26" s="73"/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2"/>
      <c r="AE26" s="72"/>
      <c r="AF26" s="73"/>
      <c r="AG26" s="73"/>
      <c r="AH26" s="73"/>
      <c r="AI26" s="73"/>
      <c r="AJ26" s="73"/>
      <c r="AK26" s="73"/>
      <c r="AL26" s="73"/>
      <c r="AM26" s="73"/>
      <c r="AN26" s="73"/>
      <c r="AO26" s="73"/>
      <c r="AP26" s="73"/>
      <c r="AQ26" s="73"/>
      <c r="AR26" s="73"/>
      <c r="AS26" s="72"/>
      <c r="AT26" s="72"/>
      <c r="AU26" s="73"/>
      <c r="AV26" s="73"/>
      <c r="AW26" s="73"/>
      <c r="AX26" s="73"/>
      <c r="AY26" s="73"/>
      <c r="AZ26" s="73"/>
      <c r="BA26" s="73"/>
      <c r="BB26" s="73"/>
      <c r="BC26" s="73"/>
      <c r="BD26" s="73"/>
      <c r="BE26" s="73"/>
      <c r="BF26" s="73"/>
      <c r="BG26" s="73"/>
      <c r="BH26" s="72"/>
      <c r="BI26" s="72"/>
      <c r="BJ26" s="73"/>
      <c r="BK26" s="73"/>
      <c r="BL26" s="73"/>
      <c r="BM26" s="73"/>
      <c r="BN26" s="73"/>
      <c r="BO26" s="73"/>
      <c r="BP26" s="73"/>
      <c r="BQ26" s="73"/>
      <c r="BR26" s="73"/>
      <c r="BS26" s="73"/>
      <c r="BT26" s="73"/>
      <c r="BU26" s="73"/>
      <c r="BV26" s="73"/>
      <c r="BW26" s="72"/>
      <c r="BX26" s="72"/>
      <c r="BY26" s="73"/>
      <c r="BZ26" s="73"/>
      <c r="CA26" s="73"/>
      <c r="CB26" s="73"/>
      <c r="CC26" s="73"/>
      <c r="CD26" s="73"/>
      <c r="CE26" s="73"/>
      <c r="CF26" s="73"/>
      <c r="CG26" s="73"/>
      <c r="CH26" s="73"/>
      <c r="CI26" s="73"/>
      <c r="CJ26" s="73"/>
      <c r="CK26" s="73"/>
      <c r="CL26" s="72"/>
      <c r="CM26" s="72"/>
      <c r="CN26" s="73"/>
      <c r="CO26" s="73"/>
      <c r="CP26" s="73"/>
      <c r="CQ26" s="73"/>
      <c r="CR26" s="73"/>
      <c r="CS26" s="73"/>
      <c r="CT26" s="73"/>
      <c r="CU26" s="73"/>
      <c r="CV26" s="73"/>
      <c r="CW26" s="73"/>
      <c r="CX26" s="73"/>
      <c r="CY26" s="73"/>
      <c r="CZ26" s="73"/>
      <c r="DA26" s="72"/>
      <c r="DB26" s="72"/>
      <c r="DC26" s="73"/>
      <c r="DD26" s="73"/>
      <c r="DE26" s="73"/>
      <c r="DF26" s="73"/>
      <c r="DG26" s="73"/>
      <c r="DH26" s="73"/>
      <c r="DI26" s="73"/>
      <c r="DJ26" s="73"/>
      <c r="DK26" s="73"/>
      <c r="DL26" s="73"/>
      <c r="DM26" s="73"/>
      <c r="DN26" s="73"/>
      <c r="DO26" s="73"/>
      <c r="DP26" s="72"/>
      <c r="DQ26" s="72"/>
      <c r="DR26" s="73"/>
      <c r="DS26" s="73"/>
      <c r="DT26" s="73"/>
      <c r="DU26" s="73"/>
      <c r="DV26" s="73"/>
      <c r="DW26" s="73"/>
      <c r="DX26" s="73"/>
      <c r="DY26" s="73"/>
      <c r="DZ26" s="73"/>
      <c r="EA26" s="73"/>
      <c r="EB26" s="73"/>
      <c r="EC26" s="73"/>
      <c r="ED26" s="73"/>
      <c r="EE26" s="72"/>
      <c r="EF26" s="72"/>
      <c r="EG26" s="73"/>
      <c r="EH26" s="73"/>
      <c r="EI26" s="73"/>
      <c r="EJ26" s="73"/>
      <c r="EK26" s="73"/>
      <c r="EL26" s="73"/>
      <c r="EM26" s="73"/>
      <c r="EN26" s="73"/>
      <c r="EO26" s="73"/>
      <c r="EP26" s="73"/>
      <c r="EQ26" s="73"/>
      <c r="ER26" s="73"/>
      <c r="ES26" s="73"/>
      <c r="ET26" s="72"/>
      <c r="EU26" s="72"/>
      <c r="EV26" s="73"/>
      <c r="EW26" s="73"/>
      <c r="EX26" s="73"/>
      <c r="EY26" s="73"/>
      <c r="EZ26" s="73"/>
      <c r="FA26" s="73"/>
      <c r="FB26" s="73"/>
      <c r="FC26" s="73"/>
      <c r="FD26" s="73"/>
      <c r="FE26" s="73"/>
      <c r="FF26" s="73"/>
      <c r="FG26" s="73"/>
      <c r="FH26" s="73"/>
      <c r="FI26" s="72"/>
      <c r="FJ26" s="72"/>
      <c r="FK26" s="73"/>
      <c r="FL26" s="73"/>
      <c r="FM26" s="73"/>
      <c r="FN26" s="73"/>
      <c r="FO26" s="73"/>
      <c r="FP26" s="73"/>
      <c r="FQ26" s="73"/>
      <c r="FR26" s="73"/>
      <c r="FS26" s="73"/>
      <c r="FT26" s="73"/>
      <c r="FU26" s="73"/>
      <c r="FV26" s="73"/>
      <c r="FW26" s="73"/>
      <c r="FX26" s="72"/>
      <c r="FY26" s="72"/>
      <c r="FZ26" s="73"/>
      <c r="GA26" s="73"/>
      <c r="GB26" s="73"/>
      <c r="GC26" s="73"/>
      <c r="GD26" s="73"/>
      <c r="GE26" s="73"/>
      <c r="GF26" s="73"/>
      <c r="GG26" s="73"/>
      <c r="GH26" s="73"/>
      <c r="GI26" s="73"/>
      <c r="GJ26" s="73"/>
      <c r="GK26" s="73"/>
      <c r="GL26" s="73"/>
      <c r="GM26" s="72"/>
      <c r="GN26" s="72"/>
      <c r="GO26" s="73"/>
      <c r="GP26" s="73"/>
      <c r="GQ26" s="73"/>
      <c r="GR26" s="73"/>
      <c r="GS26" s="73"/>
      <c r="GT26" s="73"/>
      <c r="GU26" s="73"/>
      <c r="GV26" s="73"/>
      <c r="GW26" s="73"/>
      <c r="GX26" s="73"/>
      <c r="GY26" s="73"/>
      <c r="GZ26" s="73"/>
      <c r="HA26" s="73"/>
      <c r="HB26" s="72"/>
      <c r="HC26" s="72"/>
      <c r="HD26" s="73"/>
      <c r="HE26" s="73"/>
      <c r="HF26" s="73"/>
      <c r="HG26" s="73"/>
      <c r="HH26" s="73"/>
      <c r="HI26" s="73"/>
      <c r="HJ26" s="73"/>
      <c r="HK26" s="73"/>
      <c r="HL26" s="73"/>
      <c r="HM26" s="73"/>
      <c r="HN26" s="73"/>
      <c r="HO26" s="73"/>
      <c r="HP26" s="73"/>
      <c r="HQ26" s="72"/>
      <c r="HR26" s="72"/>
      <c r="HS26" s="73"/>
      <c r="HT26" s="73"/>
      <c r="HU26" s="73"/>
      <c r="HV26" s="73"/>
      <c r="HW26" s="73"/>
      <c r="HX26" s="73"/>
      <c r="HY26" s="73"/>
      <c r="HZ26" s="73"/>
      <c r="IA26" s="73"/>
      <c r="IB26" s="73"/>
      <c r="IC26" s="73"/>
      <c r="ID26" s="73"/>
      <c r="IE26" s="73"/>
      <c r="IF26" s="72"/>
      <c r="IG26" s="72"/>
      <c r="IH26" s="73"/>
      <c r="II26" s="73"/>
      <c r="IJ26" s="73"/>
      <c r="IK26" s="73"/>
      <c r="IL26" s="73"/>
      <c r="IM26" s="73"/>
      <c r="IN26" s="73"/>
      <c r="IO26" s="73"/>
      <c r="IP26" s="73"/>
      <c r="IQ26" s="73"/>
      <c r="IR26" s="73"/>
      <c r="IS26" s="73"/>
      <c r="IT26" s="73"/>
      <c r="IU26" s="72"/>
    </row>
    <row r="27" spans="1:255" s="74" customFormat="1" ht="14.1" customHeight="1" x14ac:dyDescent="0.25">
      <c r="A27" s="71"/>
      <c r="B27" s="81" t="s">
        <v>111</v>
      </c>
      <c r="C27" s="85">
        <v>421317.78949</v>
      </c>
      <c r="D27" s="85">
        <v>450873.50847999996</v>
      </c>
      <c r="E27" s="85">
        <v>6415.0920799999994</v>
      </c>
      <c r="F27" s="85">
        <v>1024922.8993699998</v>
      </c>
      <c r="G27" s="85">
        <v>1903529.2894199998</v>
      </c>
      <c r="H27" s="85">
        <v>40312.921629999997</v>
      </c>
      <c r="I27" s="85">
        <v>29292.152220000004</v>
      </c>
      <c r="J27" s="85">
        <v>69605.073850000001</v>
      </c>
      <c r="K27" s="85">
        <v>51969.078730000001</v>
      </c>
      <c r="L27" s="85">
        <v>14611.438600000001</v>
      </c>
      <c r="M27" s="85">
        <v>66580.517330000002</v>
      </c>
      <c r="N27" s="84">
        <v>2039714.8805999998</v>
      </c>
      <c r="O27" s="72"/>
      <c r="P27" s="72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2"/>
      <c r="AE27" s="72"/>
      <c r="AF27" s="73"/>
      <c r="AG27" s="73"/>
      <c r="AH27" s="73"/>
      <c r="AI27" s="73"/>
      <c r="AJ27" s="73"/>
      <c r="AK27" s="73"/>
      <c r="AL27" s="73"/>
      <c r="AM27" s="73"/>
      <c r="AN27" s="73"/>
      <c r="AO27" s="73"/>
      <c r="AP27" s="73"/>
      <c r="AQ27" s="73"/>
      <c r="AR27" s="73"/>
      <c r="AS27" s="72"/>
      <c r="AT27" s="72"/>
      <c r="AU27" s="73"/>
      <c r="AV27" s="73"/>
      <c r="AW27" s="73"/>
      <c r="AX27" s="73"/>
      <c r="AY27" s="73"/>
      <c r="AZ27" s="73"/>
      <c r="BA27" s="73"/>
      <c r="BB27" s="73"/>
      <c r="BC27" s="73"/>
      <c r="BD27" s="73"/>
      <c r="BE27" s="73"/>
      <c r="BF27" s="73"/>
      <c r="BG27" s="73"/>
      <c r="BH27" s="72"/>
      <c r="BI27" s="72"/>
      <c r="BJ27" s="73"/>
      <c r="BK27" s="73"/>
      <c r="BL27" s="73"/>
      <c r="BM27" s="73"/>
      <c r="BN27" s="73"/>
      <c r="BO27" s="73"/>
      <c r="BP27" s="73"/>
      <c r="BQ27" s="73"/>
      <c r="BR27" s="73"/>
      <c r="BS27" s="73"/>
      <c r="BT27" s="73"/>
      <c r="BU27" s="73"/>
      <c r="BV27" s="73"/>
      <c r="BW27" s="72"/>
      <c r="BX27" s="72"/>
      <c r="BY27" s="73"/>
      <c r="BZ27" s="73"/>
      <c r="CA27" s="73"/>
      <c r="CB27" s="73"/>
      <c r="CC27" s="73"/>
      <c r="CD27" s="73"/>
      <c r="CE27" s="73"/>
      <c r="CF27" s="73"/>
      <c r="CG27" s="73"/>
      <c r="CH27" s="73"/>
      <c r="CI27" s="73"/>
      <c r="CJ27" s="73"/>
      <c r="CK27" s="73"/>
      <c r="CL27" s="72"/>
      <c r="CM27" s="72"/>
      <c r="CN27" s="73"/>
      <c r="CO27" s="73"/>
      <c r="CP27" s="73"/>
      <c r="CQ27" s="73"/>
      <c r="CR27" s="73"/>
      <c r="CS27" s="73"/>
      <c r="CT27" s="73"/>
      <c r="CU27" s="73"/>
      <c r="CV27" s="73"/>
      <c r="CW27" s="73"/>
      <c r="CX27" s="73"/>
      <c r="CY27" s="73"/>
      <c r="CZ27" s="73"/>
      <c r="DA27" s="72"/>
      <c r="DB27" s="72"/>
      <c r="DC27" s="73"/>
      <c r="DD27" s="73"/>
      <c r="DE27" s="73"/>
      <c r="DF27" s="73"/>
      <c r="DG27" s="73"/>
      <c r="DH27" s="73"/>
      <c r="DI27" s="73"/>
      <c r="DJ27" s="73"/>
      <c r="DK27" s="73"/>
      <c r="DL27" s="73"/>
      <c r="DM27" s="73"/>
      <c r="DN27" s="73"/>
      <c r="DO27" s="73"/>
      <c r="DP27" s="72"/>
      <c r="DQ27" s="72"/>
      <c r="DR27" s="73"/>
      <c r="DS27" s="73"/>
      <c r="DT27" s="73"/>
      <c r="DU27" s="73"/>
      <c r="DV27" s="73"/>
      <c r="DW27" s="73"/>
      <c r="DX27" s="73"/>
      <c r="DY27" s="73"/>
      <c r="DZ27" s="73"/>
      <c r="EA27" s="73"/>
      <c r="EB27" s="73"/>
      <c r="EC27" s="73"/>
      <c r="ED27" s="73"/>
      <c r="EE27" s="72"/>
      <c r="EF27" s="72"/>
      <c r="EG27" s="73"/>
      <c r="EH27" s="73"/>
      <c r="EI27" s="73"/>
      <c r="EJ27" s="73"/>
      <c r="EK27" s="73"/>
      <c r="EL27" s="73"/>
      <c r="EM27" s="73"/>
      <c r="EN27" s="73"/>
      <c r="EO27" s="73"/>
      <c r="EP27" s="73"/>
      <c r="EQ27" s="73"/>
      <c r="ER27" s="73"/>
      <c r="ES27" s="73"/>
      <c r="ET27" s="72"/>
      <c r="EU27" s="72"/>
      <c r="EV27" s="73"/>
      <c r="EW27" s="73"/>
      <c r="EX27" s="73"/>
      <c r="EY27" s="73"/>
      <c r="EZ27" s="73"/>
      <c r="FA27" s="73"/>
      <c r="FB27" s="73"/>
      <c r="FC27" s="73"/>
      <c r="FD27" s="73"/>
      <c r="FE27" s="73"/>
      <c r="FF27" s="73"/>
      <c r="FG27" s="73"/>
      <c r="FH27" s="73"/>
      <c r="FI27" s="72"/>
      <c r="FJ27" s="72"/>
      <c r="FK27" s="73"/>
      <c r="FL27" s="73"/>
      <c r="FM27" s="73"/>
      <c r="FN27" s="73"/>
      <c r="FO27" s="73"/>
      <c r="FP27" s="73"/>
      <c r="FQ27" s="73"/>
      <c r="FR27" s="73"/>
      <c r="FS27" s="73"/>
      <c r="FT27" s="73"/>
      <c r="FU27" s="73"/>
      <c r="FV27" s="73"/>
      <c r="FW27" s="73"/>
      <c r="FX27" s="72"/>
      <c r="FY27" s="72"/>
      <c r="FZ27" s="73"/>
      <c r="GA27" s="73"/>
      <c r="GB27" s="73"/>
      <c r="GC27" s="73"/>
      <c r="GD27" s="73"/>
      <c r="GE27" s="73"/>
      <c r="GF27" s="73"/>
      <c r="GG27" s="73"/>
      <c r="GH27" s="73"/>
      <c r="GI27" s="73"/>
      <c r="GJ27" s="73"/>
      <c r="GK27" s="73"/>
      <c r="GL27" s="73"/>
      <c r="GM27" s="72"/>
      <c r="GN27" s="72"/>
      <c r="GO27" s="73"/>
      <c r="GP27" s="73"/>
      <c r="GQ27" s="73"/>
      <c r="GR27" s="73"/>
      <c r="GS27" s="73"/>
      <c r="GT27" s="73"/>
      <c r="GU27" s="73"/>
      <c r="GV27" s="73"/>
      <c r="GW27" s="73"/>
      <c r="GX27" s="73"/>
      <c r="GY27" s="73"/>
      <c r="GZ27" s="73"/>
      <c r="HA27" s="73"/>
      <c r="HB27" s="72"/>
      <c r="HC27" s="72"/>
      <c r="HD27" s="73"/>
      <c r="HE27" s="73"/>
      <c r="HF27" s="73"/>
      <c r="HG27" s="73"/>
      <c r="HH27" s="73"/>
      <c r="HI27" s="73"/>
      <c r="HJ27" s="73"/>
      <c r="HK27" s="73"/>
      <c r="HL27" s="73"/>
      <c r="HM27" s="73"/>
      <c r="HN27" s="73"/>
      <c r="HO27" s="73"/>
      <c r="HP27" s="73"/>
      <c r="HQ27" s="72"/>
      <c r="HR27" s="72"/>
      <c r="HS27" s="73"/>
      <c r="HT27" s="73"/>
      <c r="HU27" s="73"/>
      <c r="HV27" s="73"/>
      <c r="HW27" s="73"/>
      <c r="HX27" s="73"/>
      <c r="HY27" s="73"/>
      <c r="HZ27" s="73"/>
      <c r="IA27" s="73"/>
      <c r="IB27" s="73"/>
      <c r="IC27" s="73"/>
      <c r="ID27" s="73"/>
      <c r="IE27" s="73"/>
      <c r="IF27" s="72"/>
      <c r="IG27" s="72"/>
      <c r="IH27" s="73"/>
      <c r="II27" s="73"/>
      <c r="IJ27" s="73"/>
      <c r="IK27" s="73"/>
      <c r="IL27" s="73"/>
      <c r="IM27" s="73"/>
      <c r="IN27" s="73"/>
      <c r="IO27" s="73"/>
      <c r="IP27" s="73"/>
      <c r="IQ27" s="73"/>
      <c r="IR27" s="73"/>
      <c r="IS27" s="73"/>
      <c r="IT27" s="73"/>
      <c r="IU27" s="72"/>
    </row>
    <row r="28" spans="1:255" s="74" customFormat="1" ht="14.1" customHeight="1" x14ac:dyDescent="0.25">
      <c r="A28" s="71"/>
      <c r="B28" s="81" t="s">
        <v>112</v>
      </c>
      <c r="C28" s="85">
        <v>915965.2676599999</v>
      </c>
      <c r="D28" s="85">
        <v>1118135.1318099999</v>
      </c>
      <c r="E28" s="85">
        <v>22511.453110000002</v>
      </c>
      <c r="F28" s="85">
        <v>2485744.69093</v>
      </c>
      <c r="G28" s="85">
        <v>4542356.5435099993</v>
      </c>
      <c r="H28" s="85">
        <v>191164.93039999998</v>
      </c>
      <c r="I28" s="85">
        <v>198665.83546999999</v>
      </c>
      <c r="J28" s="85">
        <v>389830.76587</v>
      </c>
      <c r="K28" s="85">
        <v>139294.26977000001</v>
      </c>
      <c r="L28" s="85">
        <v>19852.196969999997</v>
      </c>
      <c r="M28" s="85">
        <v>159146.46674</v>
      </c>
      <c r="N28" s="84">
        <v>5091333.7761199996</v>
      </c>
      <c r="O28" s="72"/>
      <c r="P28" s="72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2"/>
      <c r="AE28" s="72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2"/>
      <c r="AT28" s="72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2"/>
      <c r="BI28" s="72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2"/>
      <c r="BX28" s="72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2"/>
      <c r="CM28" s="72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3"/>
      <c r="CY28" s="73"/>
      <c r="CZ28" s="73"/>
      <c r="DA28" s="72"/>
      <c r="DB28" s="72"/>
      <c r="DC28" s="73"/>
      <c r="DD28" s="73"/>
      <c r="DE28" s="73"/>
      <c r="DF28" s="73"/>
      <c r="DG28" s="73"/>
      <c r="DH28" s="73"/>
      <c r="DI28" s="73"/>
      <c r="DJ28" s="73"/>
      <c r="DK28" s="73"/>
      <c r="DL28" s="73"/>
      <c r="DM28" s="73"/>
      <c r="DN28" s="73"/>
      <c r="DO28" s="73"/>
      <c r="DP28" s="72"/>
      <c r="DQ28" s="72"/>
      <c r="DR28" s="73"/>
      <c r="DS28" s="73"/>
      <c r="DT28" s="73"/>
      <c r="DU28" s="73"/>
      <c r="DV28" s="73"/>
      <c r="DW28" s="73"/>
      <c r="DX28" s="73"/>
      <c r="DY28" s="73"/>
      <c r="DZ28" s="73"/>
      <c r="EA28" s="73"/>
      <c r="EB28" s="73"/>
      <c r="EC28" s="73"/>
      <c r="ED28" s="73"/>
      <c r="EE28" s="72"/>
      <c r="EF28" s="72"/>
      <c r="EG28" s="73"/>
      <c r="EH28" s="73"/>
      <c r="EI28" s="73"/>
      <c r="EJ28" s="73"/>
      <c r="EK28" s="73"/>
      <c r="EL28" s="73"/>
      <c r="EM28" s="73"/>
      <c r="EN28" s="73"/>
      <c r="EO28" s="73"/>
      <c r="EP28" s="73"/>
      <c r="EQ28" s="73"/>
      <c r="ER28" s="73"/>
      <c r="ES28" s="73"/>
      <c r="ET28" s="72"/>
      <c r="EU28" s="72"/>
      <c r="EV28" s="73"/>
      <c r="EW28" s="73"/>
      <c r="EX28" s="73"/>
      <c r="EY28" s="73"/>
      <c r="EZ28" s="73"/>
      <c r="FA28" s="73"/>
      <c r="FB28" s="73"/>
      <c r="FC28" s="73"/>
      <c r="FD28" s="73"/>
      <c r="FE28" s="73"/>
      <c r="FF28" s="73"/>
      <c r="FG28" s="73"/>
      <c r="FH28" s="73"/>
      <c r="FI28" s="72"/>
      <c r="FJ28" s="72"/>
      <c r="FK28" s="73"/>
      <c r="FL28" s="73"/>
      <c r="FM28" s="73"/>
      <c r="FN28" s="73"/>
      <c r="FO28" s="73"/>
      <c r="FP28" s="73"/>
      <c r="FQ28" s="73"/>
      <c r="FR28" s="73"/>
      <c r="FS28" s="73"/>
      <c r="FT28" s="73"/>
      <c r="FU28" s="73"/>
      <c r="FV28" s="73"/>
      <c r="FW28" s="73"/>
      <c r="FX28" s="72"/>
      <c r="FY28" s="72"/>
      <c r="FZ28" s="73"/>
      <c r="GA28" s="73"/>
      <c r="GB28" s="73"/>
      <c r="GC28" s="73"/>
      <c r="GD28" s="73"/>
      <c r="GE28" s="73"/>
      <c r="GF28" s="73"/>
      <c r="GG28" s="73"/>
      <c r="GH28" s="73"/>
      <c r="GI28" s="73"/>
      <c r="GJ28" s="73"/>
      <c r="GK28" s="73"/>
      <c r="GL28" s="73"/>
      <c r="GM28" s="72"/>
      <c r="GN28" s="72"/>
      <c r="GO28" s="73"/>
      <c r="GP28" s="73"/>
      <c r="GQ28" s="73"/>
      <c r="GR28" s="73"/>
      <c r="GS28" s="73"/>
      <c r="GT28" s="73"/>
      <c r="GU28" s="73"/>
      <c r="GV28" s="73"/>
      <c r="GW28" s="73"/>
      <c r="GX28" s="73"/>
      <c r="GY28" s="73"/>
      <c r="GZ28" s="73"/>
      <c r="HA28" s="73"/>
      <c r="HB28" s="72"/>
      <c r="HC28" s="72"/>
      <c r="HD28" s="73"/>
      <c r="HE28" s="73"/>
      <c r="HF28" s="73"/>
      <c r="HG28" s="73"/>
      <c r="HH28" s="73"/>
      <c r="HI28" s="73"/>
      <c r="HJ28" s="73"/>
      <c r="HK28" s="73"/>
      <c r="HL28" s="73"/>
      <c r="HM28" s="73"/>
      <c r="HN28" s="73"/>
      <c r="HO28" s="73"/>
      <c r="HP28" s="73"/>
      <c r="HQ28" s="72"/>
      <c r="HR28" s="72"/>
      <c r="HS28" s="73"/>
      <c r="HT28" s="73"/>
      <c r="HU28" s="73"/>
      <c r="HV28" s="73"/>
      <c r="HW28" s="73"/>
      <c r="HX28" s="73"/>
      <c r="HY28" s="73"/>
      <c r="HZ28" s="73"/>
      <c r="IA28" s="73"/>
      <c r="IB28" s="73"/>
      <c r="IC28" s="73"/>
      <c r="ID28" s="73"/>
      <c r="IE28" s="73"/>
      <c r="IF28" s="72"/>
      <c r="IG28" s="72"/>
      <c r="IH28" s="73"/>
      <c r="II28" s="73"/>
      <c r="IJ28" s="73"/>
      <c r="IK28" s="73"/>
      <c r="IL28" s="73"/>
      <c r="IM28" s="73"/>
      <c r="IN28" s="73"/>
      <c r="IO28" s="73"/>
      <c r="IP28" s="73"/>
      <c r="IQ28" s="73"/>
      <c r="IR28" s="73"/>
      <c r="IS28" s="73"/>
      <c r="IT28" s="73"/>
      <c r="IU28" s="72"/>
    </row>
    <row r="29" spans="1:255" s="74" customFormat="1" ht="14.1" customHeight="1" x14ac:dyDescent="0.25">
      <c r="A29" s="71"/>
      <c r="B29" s="81" t="s">
        <v>113</v>
      </c>
      <c r="C29" s="85">
        <v>1345277.53633</v>
      </c>
      <c r="D29" s="85">
        <v>1750383.48961</v>
      </c>
      <c r="E29" s="85">
        <v>40020.292050000004</v>
      </c>
      <c r="F29" s="85">
        <v>3834135.4919100003</v>
      </c>
      <c r="G29" s="85">
        <v>6969816.8099000007</v>
      </c>
      <c r="H29" s="85">
        <v>330441.62114</v>
      </c>
      <c r="I29" s="85">
        <v>279148.44091</v>
      </c>
      <c r="J29" s="85">
        <v>609590.06205000007</v>
      </c>
      <c r="K29" s="85">
        <v>172069.39208999998</v>
      </c>
      <c r="L29" s="85">
        <v>34018.897039999996</v>
      </c>
      <c r="M29" s="85">
        <v>206088.28912999999</v>
      </c>
      <c r="N29" s="84">
        <v>7785495.1610800009</v>
      </c>
      <c r="O29" s="72"/>
      <c r="P29" s="72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2"/>
      <c r="AE29" s="72"/>
      <c r="AF29" s="73"/>
      <c r="AG29" s="73"/>
      <c r="AH29" s="73"/>
      <c r="AI29" s="73"/>
      <c r="AJ29" s="73"/>
      <c r="AK29" s="73"/>
      <c r="AL29" s="73"/>
      <c r="AM29" s="73"/>
      <c r="AN29" s="73"/>
      <c r="AO29" s="73"/>
      <c r="AP29" s="73"/>
      <c r="AQ29" s="73"/>
      <c r="AR29" s="73"/>
      <c r="AS29" s="72"/>
      <c r="AT29" s="72"/>
      <c r="AU29" s="73"/>
      <c r="AV29" s="73"/>
      <c r="AW29" s="73"/>
      <c r="AX29" s="73"/>
      <c r="AY29" s="73"/>
      <c r="AZ29" s="73"/>
      <c r="BA29" s="73"/>
      <c r="BB29" s="73"/>
      <c r="BC29" s="73"/>
      <c r="BD29" s="73"/>
      <c r="BE29" s="73"/>
      <c r="BF29" s="73"/>
      <c r="BG29" s="73"/>
      <c r="BH29" s="72"/>
      <c r="BI29" s="72"/>
      <c r="BJ29" s="73"/>
      <c r="BK29" s="73"/>
      <c r="BL29" s="73"/>
      <c r="BM29" s="73"/>
      <c r="BN29" s="73"/>
      <c r="BO29" s="73"/>
      <c r="BP29" s="73"/>
      <c r="BQ29" s="73"/>
      <c r="BR29" s="73"/>
      <c r="BS29" s="73"/>
      <c r="BT29" s="73"/>
      <c r="BU29" s="73"/>
      <c r="BV29" s="73"/>
      <c r="BW29" s="72"/>
      <c r="BX29" s="72"/>
      <c r="BY29" s="73"/>
      <c r="BZ29" s="73"/>
      <c r="CA29" s="73"/>
      <c r="CB29" s="73"/>
      <c r="CC29" s="73"/>
      <c r="CD29" s="73"/>
      <c r="CE29" s="73"/>
      <c r="CF29" s="73"/>
      <c r="CG29" s="73"/>
      <c r="CH29" s="73"/>
      <c r="CI29" s="73"/>
      <c r="CJ29" s="73"/>
      <c r="CK29" s="73"/>
      <c r="CL29" s="72"/>
      <c r="CM29" s="72"/>
      <c r="CN29" s="73"/>
      <c r="CO29" s="73"/>
      <c r="CP29" s="73"/>
      <c r="CQ29" s="73"/>
      <c r="CR29" s="73"/>
      <c r="CS29" s="73"/>
      <c r="CT29" s="73"/>
      <c r="CU29" s="73"/>
      <c r="CV29" s="73"/>
      <c r="CW29" s="73"/>
      <c r="CX29" s="73"/>
      <c r="CY29" s="73"/>
      <c r="CZ29" s="73"/>
      <c r="DA29" s="72"/>
      <c r="DB29" s="72"/>
      <c r="DC29" s="73"/>
      <c r="DD29" s="73"/>
      <c r="DE29" s="73"/>
      <c r="DF29" s="73"/>
      <c r="DG29" s="73"/>
      <c r="DH29" s="73"/>
      <c r="DI29" s="73"/>
      <c r="DJ29" s="73"/>
      <c r="DK29" s="73"/>
      <c r="DL29" s="73"/>
      <c r="DM29" s="73"/>
      <c r="DN29" s="73"/>
      <c r="DO29" s="73"/>
      <c r="DP29" s="72"/>
      <c r="DQ29" s="72"/>
      <c r="DR29" s="73"/>
      <c r="DS29" s="73"/>
      <c r="DT29" s="73"/>
      <c r="DU29" s="73"/>
      <c r="DV29" s="73"/>
      <c r="DW29" s="73"/>
      <c r="DX29" s="73"/>
      <c r="DY29" s="73"/>
      <c r="DZ29" s="73"/>
      <c r="EA29" s="73"/>
      <c r="EB29" s="73"/>
      <c r="EC29" s="73"/>
      <c r="ED29" s="73"/>
      <c r="EE29" s="72"/>
      <c r="EF29" s="72"/>
      <c r="EG29" s="73"/>
      <c r="EH29" s="73"/>
      <c r="EI29" s="73"/>
      <c r="EJ29" s="73"/>
      <c r="EK29" s="73"/>
      <c r="EL29" s="73"/>
      <c r="EM29" s="73"/>
      <c r="EN29" s="73"/>
      <c r="EO29" s="73"/>
      <c r="EP29" s="73"/>
      <c r="EQ29" s="73"/>
      <c r="ER29" s="73"/>
      <c r="ES29" s="73"/>
      <c r="ET29" s="72"/>
      <c r="EU29" s="72"/>
      <c r="EV29" s="73"/>
      <c r="EW29" s="73"/>
      <c r="EX29" s="73"/>
      <c r="EY29" s="73"/>
      <c r="EZ29" s="73"/>
      <c r="FA29" s="73"/>
      <c r="FB29" s="73"/>
      <c r="FC29" s="73"/>
      <c r="FD29" s="73"/>
      <c r="FE29" s="73"/>
      <c r="FF29" s="73"/>
      <c r="FG29" s="73"/>
      <c r="FH29" s="73"/>
      <c r="FI29" s="72"/>
      <c r="FJ29" s="72"/>
      <c r="FK29" s="73"/>
      <c r="FL29" s="73"/>
      <c r="FM29" s="73"/>
      <c r="FN29" s="73"/>
      <c r="FO29" s="73"/>
      <c r="FP29" s="73"/>
      <c r="FQ29" s="73"/>
      <c r="FR29" s="73"/>
      <c r="FS29" s="73"/>
      <c r="FT29" s="73"/>
      <c r="FU29" s="73"/>
      <c r="FV29" s="73"/>
      <c r="FW29" s="73"/>
      <c r="FX29" s="72"/>
      <c r="FY29" s="72"/>
      <c r="FZ29" s="73"/>
      <c r="GA29" s="73"/>
      <c r="GB29" s="73"/>
      <c r="GC29" s="73"/>
      <c r="GD29" s="73"/>
      <c r="GE29" s="73"/>
      <c r="GF29" s="73"/>
      <c r="GG29" s="73"/>
      <c r="GH29" s="73"/>
      <c r="GI29" s="73"/>
      <c r="GJ29" s="73"/>
      <c r="GK29" s="73"/>
      <c r="GL29" s="73"/>
      <c r="GM29" s="72"/>
      <c r="GN29" s="72"/>
      <c r="GO29" s="73"/>
      <c r="GP29" s="73"/>
      <c r="GQ29" s="73"/>
      <c r="GR29" s="73"/>
      <c r="GS29" s="73"/>
      <c r="GT29" s="73"/>
      <c r="GU29" s="73"/>
      <c r="GV29" s="73"/>
      <c r="GW29" s="73"/>
      <c r="GX29" s="73"/>
      <c r="GY29" s="73"/>
      <c r="GZ29" s="73"/>
      <c r="HA29" s="73"/>
      <c r="HB29" s="72"/>
      <c r="HC29" s="72"/>
      <c r="HD29" s="73"/>
      <c r="HE29" s="73"/>
      <c r="HF29" s="73"/>
      <c r="HG29" s="73"/>
      <c r="HH29" s="73"/>
      <c r="HI29" s="73"/>
      <c r="HJ29" s="73"/>
      <c r="HK29" s="73"/>
      <c r="HL29" s="73"/>
      <c r="HM29" s="73"/>
      <c r="HN29" s="73"/>
      <c r="HO29" s="73"/>
      <c r="HP29" s="73"/>
      <c r="HQ29" s="72"/>
      <c r="HR29" s="72"/>
      <c r="HS29" s="73"/>
      <c r="HT29" s="73"/>
      <c r="HU29" s="73"/>
      <c r="HV29" s="73"/>
      <c r="HW29" s="73"/>
      <c r="HX29" s="73"/>
      <c r="HY29" s="73"/>
      <c r="HZ29" s="73"/>
      <c r="IA29" s="73"/>
      <c r="IB29" s="73"/>
      <c r="IC29" s="73"/>
      <c r="ID29" s="73"/>
      <c r="IE29" s="73"/>
      <c r="IF29" s="72"/>
      <c r="IG29" s="72"/>
      <c r="IH29" s="73"/>
      <c r="II29" s="73"/>
      <c r="IJ29" s="73"/>
      <c r="IK29" s="73"/>
      <c r="IL29" s="73"/>
      <c r="IM29" s="73"/>
      <c r="IN29" s="73"/>
      <c r="IO29" s="73"/>
      <c r="IP29" s="73"/>
      <c r="IQ29" s="73"/>
      <c r="IR29" s="73"/>
      <c r="IS29" s="73"/>
      <c r="IT29" s="73"/>
      <c r="IU29" s="72"/>
    </row>
    <row r="30" spans="1:255" s="74" customFormat="1" ht="14.1" customHeight="1" x14ac:dyDescent="0.25">
      <c r="A30" s="71"/>
      <c r="B30" s="254" t="s">
        <v>114</v>
      </c>
      <c r="C30" s="236">
        <v>1845783.6593900002</v>
      </c>
      <c r="D30" s="236">
        <v>2774547.74584</v>
      </c>
      <c r="E30" s="236">
        <v>94073.165359999999</v>
      </c>
      <c r="F30" s="236">
        <v>5733119.6009900002</v>
      </c>
      <c r="G30" s="236">
        <v>10447524.171580002</v>
      </c>
      <c r="H30" s="236">
        <v>813196.96643999999</v>
      </c>
      <c r="I30" s="236">
        <v>789319.22407999996</v>
      </c>
      <c r="J30" s="236">
        <v>1602516.1905199999</v>
      </c>
      <c r="K30" s="236">
        <v>265748.60967000003</v>
      </c>
      <c r="L30" s="236">
        <v>364354.05421999999</v>
      </c>
      <c r="M30" s="236">
        <v>630102.66388999997</v>
      </c>
      <c r="N30" s="237">
        <v>12680143.025990002</v>
      </c>
      <c r="O30" s="72"/>
      <c r="P30" s="72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2"/>
      <c r="AE30" s="72"/>
      <c r="AF30" s="73"/>
      <c r="AG30" s="73"/>
      <c r="AH30" s="73"/>
      <c r="AI30" s="73"/>
      <c r="AJ30" s="73"/>
      <c r="AK30" s="73"/>
      <c r="AL30" s="73"/>
      <c r="AM30" s="73"/>
      <c r="AN30" s="73"/>
      <c r="AO30" s="73"/>
      <c r="AP30" s="73"/>
      <c r="AQ30" s="73"/>
      <c r="AR30" s="73"/>
      <c r="AS30" s="72"/>
      <c r="AT30" s="72"/>
      <c r="AU30" s="73"/>
      <c r="AV30" s="73"/>
      <c r="AW30" s="73"/>
      <c r="AX30" s="73"/>
      <c r="AY30" s="73"/>
      <c r="AZ30" s="73"/>
      <c r="BA30" s="73"/>
      <c r="BB30" s="73"/>
      <c r="BC30" s="73"/>
      <c r="BD30" s="73"/>
      <c r="BE30" s="73"/>
      <c r="BF30" s="73"/>
      <c r="BG30" s="73"/>
      <c r="BH30" s="72"/>
      <c r="BI30" s="72"/>
      <c r="BJ30" s="73"/>
      <c r="BK30" s="73"/>
      <c r="BL30" s="73"/>
      <c r="BM30" s="73"/>
      <c r="BN30" s="73"/>
      <c r="BO30" s="73"/>
      <c r="BP30" s="73"/>
      <c r="BQ30" s="73"/>
      <c r="BR30" s="73"/>
      <c r="BS30" s="73"/>
      <c r="BT30" s="73"/>
      <c r="BU30" s="73"/>
      <c r="BV30" s="73"/>
      <c r="BW30" s="72"/>
      <c r="BX30" s="72"/>
      <c r="BY30" s="73"/>
      <c r="BZ30" s="73"/>
      <c r="CA30" s="73"/>
      <c r="CB30" s="73"/>
      <c r="CC30" s="73"/>
      <c r="CD30" s="73"/>
      <c r="CE30" s="73"/>
      <c r="CF30" s="73"/>
      <c r="CG30" s="73"/>
      <c r="CH30" s="73"/>
      <c r="CI30" s="73"/>
      <c r="CJ30" s="73"/>
      <c r="CK30" s="73"/>
      <c r="CL30" s="72"/>
      <c r="CM30" s="72"/>
      <c r="CN30" s="73"/>
      <c r="CO30" s="73"/>
      <c r="CP30" s="73"/>
      <c r="CQ30" s="73"/>
      <c r="CR30" s="73"/>
      <c r="CS30" s="73"/>
      <c r="CT30" s="73"/>
      <c r="CU30" s="73"/>
      <c r="CV30" s="73"/>
      <c r="CW30" s="73"/>
      <c r="CX30" s="73"/>
      <c r="CY30" s="73"/>
      <c r="CZ30" s="73"/>
      <c r="DA30" s="72"/>
      <c r="DB30" s="72"/>
      <c r="DC30" s="73"/>
      <c r="DD30" s="73"/>
      <c r="DE30" s="73"/>
      <c r="DF30" s="73"/>
      <c r="DG30" s="73"/>
      <c r="DH30" s="73"/>
      <c r="DI30" s="73"/>
      <c r="DJ30" s="73"/>
      <c r="DK30" s="73"/>
      <c r="DL30" s="73"/>
      <c r="DM30" s="73"/>
      <c r="DN30" s="73"/>
      <c r="DO30" s="73"/>
      <c r="DP30" s="72"/>
      <c r="DQ30" s="72"/>
      <c r="DR30" s="73"/>
      <c r="DS30" s="73"/>
      <c r="DT30" s="73"/>
      <c r="DU30" s="73"/>
      <c r="DV30" s="73"/>
      <c r="DW30" s="73"/>
      <c r="DX30" s="73"/>
      <c r="DY30" s="73"/>
      <c r="DZ30" s="73"/>
      <c r="EA30" s="73"/>
      <c r="EB30" s="73"/>
      <c r="EC30" s="73"/>
      <c r="ED30" s="73"/>
      <c r="EE30" s="72"/>
      <c r="EF30" s="72"/>
      <c r="EG30" s="73"/>
      <c r="EH30" s="73"/>
      <c r="EI30" s="73"/>
      <c r="EJ30" s="73"/>
      <c r="EK30" s="73"/>
      <c r="EL30" s="73"/>
      <c r="EM30" s="73"/>
      <c r="EN30" s="73"/>
      <c r="EO30" s="73"/>
      <c r="EP30" s="73"/>
      <c r="EQ30" s="73"/>
      <c r="ER30" s="73"/>
      <c r="ES30" s="73"/>
      <c r="ET30" s="72"/>
      <c r="EU30" s="72"/>
      <c r="EV30" s="73"/>
      <c r="EW30" s="73"/>
      <c r="EX30" s="73"/>
      <c r="EY30" s="73"/>
      <c r="EZ30" s="73"/>
      <c r="FA30" s="73"/>
      <c r="FB30" s="73"/>
      <c r="FC30" s="73"/>
      <c r="FD30" s="73"/>
      <c r="FE30" s="73"/>
      <c r="FF30" s="73"/>
      <c r="FG30" s="73"/>
      <c r="FH30" s="73"/>
      <c r="FI30" s="72"/>
      <c r="FJ30" s="72"/>
      <c r="FK30" s="73"/>
      <c r="FL30" s="73"/>
      <c r="FM30" s="73"/>
      <c r="FN30" s="73"/>
      <c r="FO30" s="73"/>
      <c r="FP30" s="73"/>
      <c r="FQ30" s="73"/>
      <c r="FR30" s="73"/>
      <c r="FS30" s="73"/>
      <c r="FT30" s="73"/>
      <c r="FU30" s="73"/>
      <c r="FV30" s="73"/>
      <c r="FW30" s="73"/>
      <c r="FX30" s="72"/>
      <c r="FY30" s="72"/>
      <c r="FZ30" s="73"/>
      <c r="GA30" s="73"/>
      <c r="GB30" s="73"/>
      <c r="GC30" s="73"/>
      <c r="GD30" s="73"/>
      <c r="GE30" s="73"/>
      <c r="GF30" s="73"/>
      <c r="GG30" s="73"/>
      <c r="GH30" s="73"/>
      <c r="GI30" s="73"/>
      <c r="GJ30" s="73"/>
      <c r="GK30" s="73"/>
      <c r="GL30" s="73"/>
      <c r="GM30" s="72"/>
      <c r="GN30" s="72"/>
      <c r="GO30" s="73"/>
      <c r="GP30" s="73"/>
      <c r="GQ30" s="73"/>
      <c r="GR30" s="73"/>
      <c r="GS30" s="73"/>
      <c r="GT30" s="73"/>
      <c r="GU30" s="73"/>
      <c r="GV30" s="73"/>
      <c r="GW30" s="73"/>
      <c r="GX30" s="73"/>
      <c r="GY30" s="73"/>
      <c r="GZ30" s="73"/>
      <c r="HA30" s="73"/>
      <c r="HB30" s="72"/>
      <c r="HC30" s="72"/>
      <c r="HD30" s="73"/>
      <c r="HE30" s="73"/>
      <c r="HF30" s="73"/>
      <c r="HG30" s="73"/>
      <c r="HH30" s="73"/>
      <c r="HI30" s="73"/>
      <c r="HJ30" s="73"/>
      <c r="HK30" s="73"/>
      <c r="HL30" s="73"/>
      <c r="HM30" s="73"/>
      <c r="HN30" s="73"/>
      <c r="HO30" s="73"/>
      <c r="HP30" s="73"/>
      <c r="HQ30" s="72"/>
      <c r="HR30" s="72"/>
      <c r="HS30" s="73"/>
      <c r="HT30" s="73"/>
      <c r="HU30" s="73"/>
      <c r="HV30" s="73"/>
      <c r="HW30" s="73"/>
      <c r="HX30" s="73"/>
      <c r="HY30" s="73"/>
      <c r="HZ30" s="73"/>
      <c r="IA30" s="73"/>
      <c r="IB30" s="73"/>
      <c r="IC30" s="73"/>
      <c r="ID30" s="73"/>
      <c r="IE30" s="73"/>
      <c r="IF30" s="72"/>
      <c r="IG30" s="72"/>
      <c r="IH30" s="73"/>
      <c r="II30" s="73"/>
      <c r="IJ30" s="73"/>
      <c r="IK30" s="73"/>
      <c r="IL30" s="73"/>
      <c r="IM30" s="73"/>
      <c r="IN30" s="73"/>
      <c r="IO30" s="73"/>
      <c r="IP30" s="73"/>
      <c r="IQ30" s="73"/>
      <c r="IR30" s="73"/>
      <c r="IS30" s="73"/>
      <c r="IT30" s="73"/>
      <c r="IU30" s="72"/>
    </row>
    <row r="31" spans="1:255" s="74" customFormat="1" ht="14.1" customHeight="1" x14ac:dyDescent="0.25">
      <c r="A31" s="71"/>
      <c r="B31" s="81" t="s">
        <v>115</v>
      </c>
      <c r="C31" s="85">
        <v>438806.54626999999</v>
      </c>
      <c r="D31" s="85">
        <v>530228.09323999996</v>
      </c>
      <c r="E31" s="85">
        <v>4198.4172700000008</v>
      </c>
      <c r="F31" s="85">
        <v>1142347.5770400001</v>
      </c>
      <c r="G31" s="85">
        <v>2115580.6338200001</v>
      </c>
      <c r="H31" s="85">
        <v>43340.927200000006</v>
      </c>
      <c r="I31" s="85">
        <v>89073.804489999995</v>
      </c>
      <c r="J31" s="85">
        <v>132414.73168999999</v>
      </c>
      <c r="K31" s="85">
        <v>23775.5389</v>
      </c>
      <c r="L31" s="85">
        <v>94911.701260000002</v>
      </c>
      <c r="M31" s="85">
        <v>118687.24016</v>
      </c>
      <c r="N31" s="84">
        <v>2366682.60567</v>
      </c>
      <c r="O31" s="72"/>
      <c r="P31" s="72"/>
      <c r="Q31" s="73"/>
      <c r="R31" s="73"/>
      <c r="S31" s="73"/>
      <c r="T31" s="73"/>
      <c r="U31" s="73"/>
      <c r="V31" s="73"/>
      <c r="W31" s="73"/>
      <c r="X31" s="73"/>
      <c r="Y31" s="73"/>
      <c r="Z31" s="73"/>
      <c r="AA31" s="73"/>
      <c r="AB31" s="73"/>
      <c r="AC31" s="73"/>
      <c r="AD31" s="72"/>
      <c r="AE31" s="72"/>
      <c r="AF31" s="73"/>
      <c r="AG31" s="73"/>
      <c r="AH31" s="73"/>
      <c r="AI31" s="73"/>
      <c r="AJ31" s="73"/>
      <c r="AK31" s="73"/>
      <c r="AL31" s="73"/>
      <c r="AM31" s="73"/>
      <c r="AN31" s="73"/>
      <c r="AO31" s="73"/>
      <c r="AP31" s="73"/>
      <c r="AQ31" s="73"/>
      <c r="AR31" s="73"/>
      <c r="AS31" s="72"/>
      <c r="AT31" s="72"/>
      <c r="AU31" s="73"/>
      <c r="AV31" s="73"/>
      <c r="AW31" s="73"/>
      <c r="AX31" s="73"/>
      <c r="AY31" s="73"/>
      <c r="AZ31" s="73"/>
      <c r="BA31" s="73"/>
      <c r="BB31" s="73"/>
      <c r="BC31" s="73"/>
      <c r="BD31" s="73"/>
      <c r="BE31" s="73"/>
      <c r="BF31" s="73"/>
      <c r="BG31" s="73"/>
      <c r="BH31" s="72"/>
      <c r="BI31" s="72"/>
      <c r="BJ31" s="73"/>
      <c r="BK31" s="73"/>
      <c r="BL31" s="73"/>
      <c r="BM31" s="73"/>
      <c r="BN31" s="73"/>
      <c r="BO31" s="73"/>
      <c r="BP31" s="73"/>
      <c r="BQ31" s="73"/>
      <c r="BR31" s="73"/>
      <c r="BS31" s="73"/>
      <c r="BT31" s="73"/>
      <c r="BU31" s="73"/>
      <c r="BV31" s="73"/>
      <c r="BW31" s="72"/>
      <c r="BX31" s="72"/>
      <c r="BY31" s="73"/>
      <c r="BZ31" s="73"/>
      <c r="CA31" s="73"/>
      <c r="CB31" s="73"/>
      <c r="CC31" s="73"/>
      <c r="CD31" s="73"/>
      <c r="CE31" s="73"/>
      <c r="CF31" s="73"/>
      <c r="CG31" s="73"/>
      <c r="CH31" s="73"/>
      <c r="CI31" s="73"/>
      <c r="CJ31" s="73"/>
      <c r="CK31" s="73"/>
      <c r="CL31" s="72"/>
      <c r="CM31" s="72"/>
      <c r="CN31" s="73"/>
      <c r="CO31" s="73"/>
      <c r="CP31" s="73"/>
      <c r="CQ31" s="73"/>
      <c r="CR31" s="73"/>
      <c r="CS31" s="73"/>
      <c r="CT31" s="73"/>
      <c r="CU31" s="73"/>
      <c r="CV31" s="73"/>
      <c r="CW31" s="73"/>
      <c r="CX31" s="73"/>
      <c r="CY31" s="73"/>
      <c r="CZ31" s="73"/>
      <c r="DA31" s="72"/>
      <c r="DB31" s="72"/>
      <c r="DC31" s="73"/>
      <c r="DD31" s="73"/>
      <c r="DE31" s="73"/>
      <c r="DF31" s="73"/>
      <c r="DG31" s="73"/>
      <c r="DH31" s="73"/>
      <c r="DI31" s="73"/>
      <c r="DJ31" s="73"/>
      <c r="DK31" s="73"/>
      <c r="DL31" s="73"/>
      <c r="DM31" s="73"/>
      <c r="DN31" s="73"/>
      <c r="DO31" s="73"/>
      <c r="DP31" s="72"/>
      <c r="DQ31" s="72"/>
      <c r="DR31" s="73"/>
      <c r="DS31" s="73"/>
      <c r="DT31" s="73"/>
      <c r="DU31" s="73"/>
      <c r="DV31" s="73"/>
      <c r="DW31" s="73"/>
      <c r="DX31" s="73"/>
      <c r="DY31" s="73"/>
      <c r="DZ31" s="73"/>
      <c r="EA31" s="73"/>
      <c r="EB31" s="73"/>
      <c r="EC31" s="73"/>
      <c r="ED31" s="73"/>
      <c r="EE31" s="72"/>
      <c r="EF31" s="72"/>
      <c r="EG31" s="73"/>
      <c r="EH31" s="73"/>
      <c r="EI31" s="73"/>
      <c r="EJ31" s="73"/>
      <c r="EK31" s="73"/>
      <c r="EL31" s="73"/>
      <c r="EM31" s="73"/>
      <c r="EN31" s="73"/>
      <c r="EO31" s="73"/>
      <c r="EP31" s="73"/>
      <c r="EQ31" s="73"/>
      <c r="ER31" s="73"/>
      <c r="ES31" s="73"/>
      <c r="ET31" s="72"/>
      <c r="EU31" s="72"/>
      <c r="EV31" s="73"/>
      <c r="EW31" s="73"/>
      <c r="EX31" s="73"/>
      <c r="EY31" s="73"/>
      <c r="EZ31" s="73"/>
      <c r="FA31" s="73"/>
      <c r="FB31" s="73"/>
      <c r="FC31" s="73"/>
      <c r="FD31" s="73"/>
      <c r="FE31" s="73"/>
      <c r="FF31" s="73"/>
      <c r="FG31" s="73"/>
      <c r="FH31" s="73"/>
      <c r="FI31" s="72"/>
      <c r="FJ31" s="72"/>
      <c r="FK31" s="73"/>
      <c r="FL31" s="73"/>
      <c r="FM31" s="73"/>
      <c r="FN31" s="73"/>
      <c r="FO31" s="73"/>
      <c r="FP31" s="73"/>
      <c r="FQ31" s="73"/>
      <c r="FR31" s="73"/>
      <c r="FS31" s="73"/>
      <c r="FT31" s="73"/>
      <c r="FU31" s="73"/>
      <c r="FV31" s="73"/>
      <c r="FW31" s="73"/>
      <c r="FX31" s="72"/>
      <c r="FY31" s="72"/>
      <c r="FZ31" s="73"/>
      <c r="GA31" s="73"/>
      <c r="GB31" s="73"/>
      <c r="GC31" s="73"/>
      <c r="GD31" s="73"/>
      <c r="GE31" s="73"/>
      <c r="GF31" s="73"/>
      <c r="GG31" s="73"/>
      <c r="GH31" s="73"/>
      <c r="GI31" s="73"/>
      <c r="GJ31" s="73"/>
      <c r="GK31" s="73"/>
      <c r="GL31" s="73"/>
      <c r="GM31" s="72"/>
      <c r="GN31" s="72"/>
      <c r="GO31" s="73"/>
      <c r="GP31" s="73"/>
      <c r="GQ31" s="73"/>
      <c r="GR31" s="73"/>
      <c r="GS31" s="73"/>
      <c r="GT31" s="73"/>
      <c r="GU31" s="73"/>
      <c r="GV31" s="73"/>
      <c r="GW31" s="73"/>
      <c r="GX31" s="73"/>
      <c r="GY31" s="73"/>
      <c r="GZ31" s="73"/>
      <c r="HA31" s="73"/>
      <c r="HB31" s="72"/>
      <c r="HC31" s="72"/>
      <c r="HD31" s="73"/>
      <c r="HE31" s="73"/>
      <c r="HF31" s="73"/>
      <c r="HG31" s="73"/>
      <c r="HH31" s="73"/>
      <c r="HI31" s="73"/>
      <c r="HJ31" s="73"/>
      <c r="HK31" s="73"/>
      <c r="HL31" s="73"/>
      <c r="HM31" s="73"/>
      <c r="HN31" s="73"/>
      <c r="HO31" s="73"/>
      <c r="HP31" s="73"/>
      <c r="HQ31" s="72"/>
      <c r="HR31" s="72"/>
      <c r="HS31" s="73"/>
      <c r="HT31" s="73"/>
      <c r="HU31" s="73"/>
      <c r="HV31" s="73"/>
      <c r="HW31" s="73"/>
      <c r="HX31" s="73"/>
      <c r="HY31" s="73"/>
      <c r="HZ31" s="73"/>
      <c r="IA31" s="73"/>
      <c r="IB31" s="73"/>
      <c r="IC31" s="73"/>
      <c r="ID31" s="73"/>
      <c r="IE31" s="73"/>
      <c r="IF31" s="72"/>
      <c r="IG31" s="72"/>
      <c r="IH31" s="73"/>
      <c r="II31" s="73"/>
      <c r="IJ31" s="73"/>
      <c r="IK31" s="73"/>
      <c r="IL31" s="73"/>
      <c r="IM31" s="73"/>
      <c r="IN31" s="73"/>
      <c r="IO31" s="73"/>
      <c r="IP31" s="73"/>
      <c r="IQ31" s="73"/>
      <c r="IR31" s="73"/>
      <c r="IS31" s="73"/>
      <c r="IT31" s="73"/>
      <c r="IU31" s="72"/>
    </row>
    <row r="32" spans="1:255" s="74" customFormat="1" ht="14.1" customHeight="1" x14ac:dyDescent="0.25">
      <c r="A32" s="71"/>
      <c r="B32" s="81" t="s">
        <v>116</v>
      </c>
      <c r="C32" s="85">
        <v>978063.65153999999</v>
      </c>
      <c r="D32" s="85">
        <v>1218418.69205</v>
      </c>
      <c r="E32" s="85">
        <v>25374.327140000001</v>
      </c>
      <c r="F32" s="85">
        <v>2812473.4749500006</v>
      </c>
      <c r="G32" s="85">
        <v>5034330.145680001</v>
      </c>
      <c r="H32" s="85">
        <v>239240.88363000003</v>
      </c>
      <c r="I32" s="85">
        <v>237102.4051</v>
      </c>
      <c r="J32" s="85">
        <v>476343.28873000003</v>
      </c>
      <c r="K32" s="85">
        <v>118376.9681</v>
      </c>
      <c r="L32" s="85">
        <v>120931.7788</v>
      </c>
      <c r="M32" s="85">
        <v>239308.7469</v>
      </c>
      <c r="N32" s="84">
        <v>5749982.1813100008</v>
      </c>
      <c r="O32" s="72"/>
      <c r="P32" s="72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2"/>
      <c r="AE32" s="72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2"/>
      <c r="AT32" s="72"/>
      <c r="AU32" s="73"/>
      <c r="AV32" s="73"/>
      <c r="AW32" s="73"/>
      <c r="AX32" s="73"/>
      <c r="AY32" s="73"/>
      <c r="AZ32" s="73"/>
      <c r="BA32" s="73"/>
      <c r="BB32" s="73"/>
      <c r="BC32" s="73"/>
      <c r="BD32" s="73"/>
      <c r="BE32" s="73"/>
      <c r="BF32" s="73"/>
      <c r="BG32" s="73"/>
      <c r="BH32" s="72"/>
      <c r="BI32" s="72"/>
      <c r="BJ32" s="73"/>
      <c r="BK32" s="73"/>
      <c r="BL32" s="73"/>
      <c r="BM32" s="73"/>
      <c r="BN32" s="73"/>
      <c r="BO32" s="73"/>
      <c r="BP32" s="73"/>
      <c r="BQ32" s="73"/>
      <c r="BR32" s="73"/>
      <c r="BS32" s="73"/>
      <c r="BT32" s="73"/>
      <c r="BU32" s="73"/>
      <c r="BV32" s="73"/>
      <c r="BW32" s="72"/>
      <c r="BX32" s="72"/>
      <c r="BY32" s="73"/>
      <c r="BZ32" s="73"/>
      <c r="CA32" s="73"/>
      <c r="CB32" s="73"/>
      <c r="CC32" s="73"/>
      <c r="CD32" s="73"/>
      <c r="CE32" s="73"/>
      <c r="CF32" s="73"/>
      <c r="CG32" s="73"/>
      <c r="CH32" s="73"/>
      <c r="CI32" s="73"/>
      <c r="CJ32" s="73"/>
      <c r="CK32" s="73"/>
      <c r="CL32" s="72"/>
      <c r="CM32" s="72"/>
      <c r="CN32" s="73"/>
      <c r="CO32" s="73"/>
      <c r="CP32" s="73"/>
      <c r="CQ32" s="73"/>
      <c r="CR32" s="73"/>
      <c r="CS32" s="73"/>
      <c r="CT32" s="73"/>
      <c r="CU32" s="73"/>
      <c r="CV32" s="73"/>
      <c r="CW32" s="73"/>
      <c r="CX32" s="73"/>
      <c r="CY32" s="73"/>
      <c r="CZ32" s="73"/>
      <c r="DA32" s="72"/>
      <c r="DB32" s="72"/>
      <c r="DC32" s="73"/>
      <c r="DD32" s="73"/>
      <c r="DE32" s="73"/>
      <c r="DF32" s="73"/>
      <c r="DG32" s="73"/>
      <c r="DH32" s="73"/>
      <c r="DI32" s="73"/>
      <c r="DJ32" s="73"/>
      <c r="DK32" s="73"/>
      <c r="DL32" s="73"/>
      <c r="DM32" s="73"/>
      <c r="DN32" s="73"/>
      <c r="DO32" s="73"/>
      <c r="DP32" s="72"/>
      <c r="DQ32" s="72"/>
      <c r="DR32" s="73"/>
      <c r="DS32" s="73"/>
      <c r="DT32" s="73"/>
      <c r="DU32" s="73"/>
      <c r="DV32" s="73"/>
      <c r="DW32" s="73"/>
      <c r="DX32" s="73"/>
      <c r="DY32" s="73"/>
      <c r="DZ32" s="73"/>
      <c r="EA32" s="73"/>
      <c r="EB32" s="73"/>
      <c r="EC32" s="73"/>
      <c r="ED32" s="73"/>
      <c r="EE32" s="72"/>
      <c r="EF32" s="72"/>
      <c r="EG32" s="73"/>
      <c r="EH32" s="73"/>
      <c r="EI32" s="73"/>
      <c r="EJ32" s="73"/>
      <c r="EK32" s="73"/>
      <c r="EL32" s="73"/>
      <c r="EM32" s="73"/>
      <c r="EN32" s="73"/>
      <c r="EO32" s="73"/>
      <c r="EP32" s="73"/>
      <c r="EQ32" s="73"/>
      <c r="ER32" s="73"/>
      <c r="ES32" s="73"/>
      <c r="ET32" s="72"/>
      <c r="EU32" s="72"/>
      <c r="EV32" s="73"/>
      <c r="EW32" s="73"/>
      <c r="EX32" s="73"/>
      <c r="EY32" s="73"/>
      <c r="EZ32" s="73"/>
      <c r="FA32" s="73"/>
      <c r="FB32" s="73"/>
      <c r="FC32" s="73"/>
      <c r="FD32" s="73"/>
      <c r="FE32" s="73"/>
      <c r="FF32" s="73"/>
      <c r="FG32" s="73"/>
      <c r="FH32" s="73"/>
      <c r="FI32" s="72"/>
      <c r="FJ32" s="72"/>
      <c r="FK32" s="73"/>
      <c r="FL32" s="73"/>
      <c r="FM32" s="73"/>
      <c r="FN32" s="73"/>
      <c r="FO32" s="73"/>
      <c r="FP32" s="73"/>
      <c r="FQ32" s="73"/>
      <c r="FR32" s="73"/>
      <c r="FS32" s="73"/>
      <c r="FT32" s="73"/>
      <c r="FU32" s="73"/>
      <c r="FV32" s="73"/>
      <c r="FW32" s="73"/>
      <c r="FX32" s="72"/>
      <c r="FY32" s="72"/>
      <c r="FZ32" s="73"/>
      <c r="GA32" s="73"/>
      <c r="GB32" s="73"/>
      <c r="GC32" s="73"/>
      <c r="GD32" s="73"/>
      <c r="GE32" s="73"/>
      <c r="GF32" s="73"/>
      <c r="GG32" s="73"/>
      <c r="GH32" s="73"/>
      <c r="GI32" s="73"/>
      <c r="GJ32" s="73"/>
      <c r="GK32" s="73"/>
      <c r="GL32" s="73"/>
      <c r="GM32" s="72"/>
      <c r="GN32" s="72"/>
      <c r="GO32" s="73"/>
      <c r="GP32" s="73"/>
      <c r="GQ32" s="73"/>
      <c r="GR32" s="73"/>
      <c r="GS32" s="73"/>
      <c r="GT32" s="73"/>
      <c r="GU32" s="73"/>
      <c r="GV32" s="73"/>
      <c r="GW32" s="73"/>
      <c r="GX32" s="73"/>
      <c r="GY32" s="73"/>
      <c r="GZ32" s="73"/>
      <c r="HA32" s="73"/>
      <c r="HB32" s="72"/>
      <c r="HC32" s="72"/>
      <c r="HD32" s="73"/>
      <c r="HE32" s="73"/>
      <c r="HF32" s="73"/>
      <c r="HG32" s="73"/>
      <c r="HH32" s="73"/>
      <c r="HI32" s="73"/>
      <c r="HJ32" s="73"/>
      <c r="HK32" s="73"/>
      <c r="HL32" s="73"/>
      <c r="HM32" s="73"/>
      <c r="HN32" s="73"/>
      <c r="HO32" s="73"/>
      <c r="HP32" s="73"/>
      <c r="HQ32" s="72"/>
      <c r="HR32" s="72"/>
      <c r="HS32" s="73"/>
      <c r="HT32" s="73"/>
      <c r="HU32" s="73"/>
      <c r="HV32" s="73"/>
      <c r="HW32" s="73"/>
      <c r="HX32" s="73"/>
      <c r="HY32" s="73"/>
      <c r="HZ32" s="73"/>
      <c r="IA32" s="73"/>
      <c r="IB32" s="73"/>
      <c r="IC32" s="73"/>
      <c r="ID32" s="73"/>
      <c r="IE32" s="73"/>
      <c r="IF32" s="72"/>
      <c r="IG32" s="72"/>
      <c r="IH32" s="73"/>
      <c r="II32" s="73"/>
      <c r="IJ32" s="73"/>
      <c r="IK32" s="73"/>
      <c r="IL32" s="73"/>
      <c r="IM32" s="73"/>
      <c r="IN32" s="73"/>
      <c r="IO32" s="73"/>
      <c r="IP32" s="73"/>
      <c r="IQ32" s="73"/>
      <c r="IR32" s="73"/>
      <c r="IS32" s="73"/>
      <c r="IT32" s="73"/>
      <c r="IU32" s="72"/>
    </row>
    <row r="33" spans="1:255" s="74" customFormat="1" ht="14.1" customHeight="1" x14ac:dyDescent="0.25">
      <c r="A33" s="71"/>
      <c r="B33" s="81" t="s">
        <v>117</v>
      </c>
      <c r="C33" s="85">
        <v>1431934.9201500001</v>
      </c>
      <c r="D33" s="85">
        <v>1970624.1673400002</v>
      </c>
      <c r="E33" s="85">
        <v>34462.649019999997</v>
      </c>
      <c r="F33" s="85">
        <v>4255367.1064900002</v>
      </c>
      <c r="G33" s="85">
        <v>7692388.8430000003</v>
      </c>
      <c r="H33" s="85">
        <v>386723.7905</v>
      </c>
      <c r="I33" s="85">
        <v>342343.69868000003</v>
      </c>
      <c r="J33" s="85">
        <v>729067.48918000003</v>
      </c>
      <c r="K33" s="85">
        <v>138041.96588999999</v>
      </c>
      <c r="L33" s="85">
        <v>146803.85551999998</v>
      </c>
      <c r="M33" s="85">
        <v>284845.82140999998</v>
      </c>
      <c r="N33" s="84">
        <v>8706302.1535900012</v>
      </c>
      <c r="O33" s="72"/>
      <c r="P33" s="72"/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73"/>
      <c r="AB33" s="73"/>
      <c r="AC33" s="73"/>
      <c r="AD33" s="72"/>
      <c r="AE33" s="72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2"/>
      <c r="AT33" s="72"/>
      <c r="AU33" s="73"/>
      <c r="AV33" s="73"/>
      <c r="AW33" s="73"/>
      <c r="AX33" s="73"/>
      <c r="AY33" s="73"/>
      <c r="AZ33" s="73"/>
      <c r="BA33" s="73"/>
      <c r="BB33" s="73"/>
      <c r="BC33" s="73"/>
      <c r="BD33" s="73"/>
      <c r="BE33" s="73"/>
      <c r="BF33" s="73"/>
      <c r="BG33" s="73"/>
      <c r="BH33" s="72"/>
      <c r="BI33" s="72"/>
      <c r="BJ33" s="73"/>
      <c r="BK33" s="73"/>
      <c r="BL33" s="73"/>
      <c r="BM33" s="73"/>
      <c r="BN33" s="73"/>
      <c r="BO33" s="73"/>
      <c r="BP33" s="73"/>
      <c r="BQ33" s="73"/>
      <c r="BR33" s="73"/>
      <c r="BS33" s="73"/>
      <c r="BT33" s="73"/>
      <c r="BU33" s="73"/>
      <c r="BV33" s="73"/>
      <c r="BW33" s="72"/>
      <c r="BX33" s="72"/>
      <c r="BY33" s="73"/>
      <c r="BZ33" s="73"/>
      <c r="CA33" s="73"/>
      <c r="CB33" s="73"/>
      <c r="CC33" s="73"/>
      <c r="CD33" s="73"/>
      <c r="CE33" s="73"/>
      <c r="CF33" s="73"/>
      <c r="CG33" s="73"/>
      <c r="CH33" s="73"/>
      <c r="CI33" s="73"/>
      <c r="CJ33" s="73"/>
      <c r="CK33" s="73"/>
      <c r="CL33" s="72"/>
      <c r="CM33" s="72"/>
      <c r="CN33" s="73"/>
      <c r="CO33" s="73"/>
      <c r="CP33" s="73"/>
      <c r="CQ33" s="73"/>
      <c r="CR33" s="73"/>
      <c r="CS33" s="73"/>
      <c r="CT33" s="73"/>
      <c r="CU33" s="73"/>
      <c r="CV33" s="73"/>
      <c r="CW33" s="73"/>
      <c r="CX33" s="73"/>
      <c r="CY33" s="73"/>
      <c r="CZ33" s="73"/>
      <c r="DA33" s="72"/>
      <c r="DB33" s="72"/>
      <c r="DC33" s="73"/>
      <c r="DD33" s="73"/>
      <c r="DE33" s="73"/>
      <c r="DF33" s="73"/>
      <c r="DG33" s="73"/>
      <c r="DH33" s="73"/>
      <c r="DI33" s="73"/>
      <c r="DJ33" s="73"/>
      <c r="DK33" s="73"/>
      <c r="DL33" s="73"/>
      <c r="DM33" s="73"/>
      <c r="DN33" s="73"/>
      <c r="DO33" s="73"/>
      <c r="DP33" s="72"/>
      <c r="DQ33" s="72"/>
      <c r="DR33" s="73"/>
      <c r="DS33" s="73"/>
      <c r="DT33" s="73"/>
      <c r="DU33" s="73"/>
      <c r="DV33" s="73"/>
      <c r="DW33" s="73"/>
      <c r="DX33" s="73"/>
      <c r="DY33" s="73"/>
      <c r="DZ33" s="73"/>
      <c r="EA33" s="73"/>
      <c r="EB33" s="73"/>
      <c r="EC33" s="73"/>
      <c r="ED33" s="73"/>
      <c r="EE33" s="72"/>
      <c r="EF33" s="72"/>
      <c r="EG33" s="73"/>
      <c r="EH33" s="73"/>
      <c r="EI33" s="73"/>
      <c r="EJ33" s="73"/>
      <c r="EK33" s="73"/>
      <c r="EL33" s="73"/>
      <c r="EM33" s="73"/>
      <c r="EN33" s="73"/>
      <c r="EO33" s="73"/>
      <c r="EP33" s="73"/>
      <c r="EQ33" s="73"/>
      <c r="ER33" s="73"/>
      <c r="ES33" s="73"/>
      <c r="ET33" s="72"/>
      <c r="EU33" s="72"/>
      <c r="EV33" s="73"/>
      <c r="EW33" s="73"/>
      <c r="EX33" s="73"/>
      <c r="EY33" s="73"/>
      <c r="EZ33" s="73"/>
      <c r="FA33" s="73"/>
      <c r="FB33" s="73"/>
      <c r="FC33" s="73"/>
      <c r="FD33" s="73"/>
      <c r="FE33" s="73"/>
      <c r="FF33" s="73"/>
      <c r="FG33" s="73"/>
      <c r="FH33" s="73"/>
      <c r="FI33" s="72"/>
      <c r="FJ33" s="72"/>
      <c r="FK33" s="73"/>
      <c r="FL33" s="73"/>
      <c r="FM33" s="73"/>
      <c r="FN33" s="73"/>
      <c r="FO33" s="73"/>
      <c r="FP33" s="73"/>
      <c r="FQ33" s="73"/>
      <c r="FR33" s="73"/>
      <c r="FS33" s="73"/>
      <c r="FT33" s="73"/>
      <c r="FU33" s="73"/>
      <c r="FV33" s="73"/>
      <c r="FW33" s="73"/>
      <c r="FX33" s="72"/>
      <c r="FY33" s="72"/>
      <c r="FZ33" s="73"/>
      <c r="GA33" s="73"/>
      <c r="GB33" s="73"/>
      <c r="GC33" s="73"/>
      <c r="GD33" s="73"/>
      <c r="GE33" s="73"/>
      <c r="GF33" s="73"/>
      <c r="GG33" s="73"/>
      <c r="GH33" s="73"/>
      <c r="GI33" s="73"/>
      <c r="GJ33" s="73"/>
      <c r="GK33" s="73"/>
      <c r="GL33" s="73"/>
      <c r="GM33" s="72"/>
      <c r="GN33" s="72"/>
      <c r="GO33" s="73"/>
      <c r="GP33" s="73"/>
      <c r="GQ33" s="73"/>
      <c r="GR33" s="73"/>
      <c r="GS33" s="73"/>
      <c r="GT33" s="73"/>
      <c r="GU33" s="73"/>
      <c r="GV33" s="73"/>
      <c r="GW33" s="73"/>
      <c r="GX33" s="73"/>
      <c r="GY33" s="73"/>
      <c r="GZ33" s="73"/>
      <c r="HA33" s="73"/>
      <c r="HB33" s="72"/>
      <c r="HC33" s="72"/>
      <c r="HD33" s="73"/>
      <c r="HE33" s="73"/>
      <c r="HF33" s="73"/>
      <c r="HG33" s="73"/>
      <c r="HH33" s="73"/>
      <c r="HI33" s="73"/>
      <c r="HJ33" s="73"/>
      <c r="HK33" s="73"/>
      <c r="HL33" s="73"/>
      <c r="HM33" s="73"/>
      <c r="HN33" s="73"/>
      <c r="HO33" s="73"/>
      <c r="HP33" s="73"/>
      <c r="HQ33" s="72"/>
      <c r="HR33" s="72"/>
      <c r="HS33" s="73"/>
      <c r="HT33" s="73"/>
      <c r="HU33" s="73"/>
      <c r="HV33" s="73"/>
      <c r="HW33" s="73"/>
      <c r="HX33" s="73"/>
      <c r="HY33" s="73"/>
      <c r="HZ33" s="73"/>
      <c r="IA33" s="73"/>
      <c r="IB33" s="73"/>
      <c r="IC33" s="73"/>
      <c r="ID33" s="73"/>
      <c r="IE33" s="73"/>
      <c r="IF33" s="72"/>
      <c r="IG33" s="72"/>
      <c r="IH33" s="73"/>
      <c r="II33" s="73"/>
      <c r="IJ33" s="73"/>
      <c r="IK33" s="73"/>
      <c r="IL33" s="73"/>
      <c r="IM33" s="73"/>
      <c r="IN33" s="73"/>
      <c r="IO33" s="73"/>
      <c r="IP33" s="73"/>
      <c r="IQ33" s="73"/>
      <c r="IR33" s="73"/>
      <c r="IS33" s="73"/>
      <c r="IT33" s="73"/>
      <c r="IU33" s="72"/>
    </row>
    <row r="34" spans="1:255" s="74" customFormat="1" ht="14.1" customHeight="1" x14ac:dyDescent="0.25">
      <c r="A34" s="71"/>
      <c r="B34" s="254" t="s">
        <v>146</v>
      </c>
      <c r="C34" s="236">
        <v>1995138.5925199999</v>
      </c>
      <c r="D34" s="236">
        <v>3125407.6829400002</v>
      </c>
      <c r="E34" s="236">
        <v>74786.193549999996</v>
      </c>
      <c r="F34" s="236">
        <v>6312256.3601599988</v>
      </c>
      <c r="G34" s="236">
        <v>11507588.82917</v>
      </c>
      <c r="H34" s="236">
        <v>897602.43344000005</v>
      </c>
      <c r="I34" s="236">
        <v>882531.39755000011</v>
      </c>
      <c r="J34" s="236">
        <v>1780133.8309900002</v>
      </c>
      <c r="K34" s="236">
        <v>315497.37737999996</v>
      </c>
      <c r="L34" s="236">
        <v>286242.09106999997</v>
      </c>
      <c r="M34" s="236">
        <v>601739.46844999993</v>
      </c>
      <c r="N34" s="237">
        <v>13889462.12861</v>
      </c>
      <c r="O34" s="72"/>
      <c r="P34" s="72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2"/>
      <c r="AE34" s="72"/>
      <c r="AF34" s="73"/>
      <c r="AG34" s="73"/>
      <c r="AH34" s="73"/>
      <c r="AI34" s="73"/>
      <c r="AJ34" s="73"/>
      <c r="AK34" s="73"/>
      <c r="AL34" s="73"/>
      <c r="AM34" s="73"/>
      <c r="AN34" s="73"/>
      <c r="AO34" s="73"/>
      <c r="AP34" s="73"/>
      <c r="AQ34" s="73"/>
      <c r="AR34" s="73"/>
      <c r="AS34" s="72"/>
      <c r="AT34" s="72"/>
      <c r="AU34" s="73"/>
      <c r="AV34" s="73"/>
      <c r="AW34" s="73"/>
      <c r="AX34" s="73"/>
      <c r="AY34" s="73"/>
      <c r="AZ34" s="73"/>
      <c r="BA34" s="73"/>
      <c r="BB34" s="73"/>
      <c r="BC34" s="73"/>
      <c r="BD34" s="73"/>
      <c r="BE34" s="73"/>
      <c r="BF34" s="73"/>
      <c r="BG34" s="73"/>
      <c r="BH34" s="72"/>
      <c r="BI34" s="72"/>
      <c r="BJ34" s="73"/>
      <c r="BK34" s="73"/>
      <c r="BL34" s="73"/>
      <c r="BM34" s="73"/>
      <c r="BN34" s="73"/>
      <c r="BO34" s="73"/>
      <c r="BP34" s="73"/>
      <c r="BQ34" s="73"/>
      <c r="BR34" s="73"/>
      <c r="BS34" s="73"/>
      <c r="BT34" s="73"/>
      <c r="BU34" s="73"/>
      <c r="BV34" s="73"/>
      <c r="BW34" s="72"/>
      <c r="BX34" s="72"/>
      <c r="BY34" s="73"/>
      <c r="BZ34" s="73"/>
      <c r="CA34" s="73"/>
      <c r="CB34" s="73"/>
      <c r="CC34" s="73"/>
      <c r="CD34" s="73"/>
      <c r="CE34" s="73"/>
      <c r="CF34" s="73"/>
      <c r="CG34" s="73"/>
      <c r="CH34" s="73"/>
      <c r="CI34" s="73"/>
      <c r="CJ34" s="73"/>
      <c r="CK34" s="73"/>
      <c r="CL34" s="72"/>
      <c r="CM34" s="72"/>
      <c r="CN34" s="73"/>
      <c r="CO34" s="73"/>
      <c r="CP34" s="73"/>
      <c r="CQ34" s="73"/>
      <c r="CR34" s="73"/>
      <c r="CS34" s="73"/>
      <c r="CT34" s="73"/>
      <c r="CU34" s="73"/>
      <c r="CV34" s="73"/>
      <c r="CW34" s="73"/>
      <c r="CX34" s="73"/>
      <c r="CY34" s="73"/>
      <c r="CZ34" s="73"/>
      <c r="DA34" s="72"/>
      <c r="DB34" s="72"/>
      <c r="DC34" s="73"/>
      <c r="DD34" s="73"/>
      <c r="DE34" s="73"/>
      <c r="DF34" s="73"/>
      <c r="DG34" s="73"/>
      <c r="DH34" s="73"/>
      <c r="DI34" s="73"/>
      <c r="DJ34" s="73"/>
      <c r="DK34" s="73"/>
      <c r="DL34" s="73"/>
      <c r="DM34" s="73"/>
      <c r="DN34" s="73"/>
      <c r="DO34" s="73"/>
      <c r="DP34" s="72"/>
      <c r="DQ34" s="72"/>
      <c r="DR34" s="73"/>
      <c r="DS34" s="73"/>
      <c r="DT34" s="73"/>
      <c r="DU34" s="73"/>
      <c r="DV34" s="73"/>
      <c r="DW34" s="73"/>
      <c r="DX34" s="73"/>
      <c r="DY34" s="73"/>
      <c r="DZ34" s="73"/>
      <c r="EA34" s="73"/>
      <c r="EB34" s="73"/>
      <c r="EC34" s="73"/>
      <c r="ED34" s="73"/>
      <c r="EE34" s="72"/>
      <c r="EF34" s="72"/>
      <c r="EG34" s="73"/>
      <c r="EH34" s="73"/>
      <c r="EI34" s="73"/>
      <c r="EJ34" s="73"/>
      <c r="EK34" s="73"/>
      <c r="EL34" s="73"/>
      <c r="EM34" s="73"/>
      <c r="EN34" s="73"/>
      <c r="EO34" s="73"/>
      <c r="EP34" s="73"/>
      <c r="EQ34" s="73"/>
      <c r="ER34" s="73"/>
      <c r="ES34" s="73"/>
      <c r="ET34" s="72"/>
      <c r="EU34" s="72"/>
      <c r="EV34" s="73"/>
      <c r="EW34" s="73"/>
      <c r="EX34" s="73"/>
      <c r="EY34" s="73"/>
      <c r="EZ34" s="73"/>
      <c r="FA34" s="73"/>
      <c r="FB34" s="73"/>
      <c r="FC34" s="73"/>
      <c r="FD34" s="73"/>
      <c r="FE34" s="73"/>
      <c r="FF34" s="73"/>
      <c r="FG34" s="73"/>
      <c r="FH34" s="73"/>
      <c r="FI34" s="72"/>
      <c r="FJ34" s="72"/>
      <c r="FK34" s="73"/>
      <c r="FL34" s="73"/>
      <c r="FM34" s="73"/>
      <c r="FN34" s="73"/>
      <c r="FO34" s="73"/>
      <c r="FP34" s="73"/>
      <c r="FQ34" s="73"/>
      <c r="FR34" s="73"/>
      <c r="FS34" s="73"/>
      <c r="FT34" s="73"/>
      <c r="FU34" s="73"/>
      <c r="FV34" s="73"/>
      <c r="FW34" s="73"/>
      <c r="FX34" s="72"/>
      <c r="FY34" s="72"/>
      <c r="FZ34" s="73"/>
      <c r="GA34" s="73"/>
      <c r="GB34" s="73"/>
      <c r="GC34" s="73"/>
      <c r="GD34" s="73"/>
      <c r="GE34" s="73"/>
      <c r="GF34" s="73"/>
      <c r="GG34" s="73"/>
      <c r="GH34" s="73"/>
      <c r="GI34" s="73"/>
      <c r="GJ34" s="73"/>
      <c r="GK34" s="73"/>
      <c r="GL34" s="73"/>
      <c r="GM34" s="72"/>
      <c r="GN34" s="72"/>
      <c r="GO34" s="73"/>
      <c r="GP34" s="73"/>
      <c r="GQ34" s="73"/>
      <c r="GR34" s="73"/>
      <c r="GS34" s="73"/>
      <c r="GT34" s="73"/>
      <c r="GU34" s="73"/>
      <c r="GV34" s="73"/>
      <c r="GW34" s="73"/>
      <c r="GX34" s="73"/>
      <c r="GY34" s="73"/>
      <c r="GZ34" s="73"/>
      <c r="HA34" s="73"/>
      <c r="HB34" s="72"/>
      <c r="HC34" s="72"/>
      <c r="HD34" s="73"/>
      <c r="HE34" s="73"/>
      <c r="HF34" s="73"/>
      <c r="HG34" s="73"/>
      <c r="HH34" s="73"/>
      <c r="HI34" s="73"/>
      <c r="HJ34" s="73"/>
      <c r="HK34" s="73"/>
      <c r="HL34" s="73"/>
      <c r="HM34" s="73"/>
      <c r="HN34" s="73"/>
      <c r="HO34" s="73"/>
      <c r="HP34" s="73"/>
      <c r="HQ34" s="72"/>
      <c r="HR34" s="72"/>
      <c r="HS34" s="73"/>
      <c r="HT34" s="73"/>
      <c r="HU34" s="73"/>
      <c r="HV34" s="73"/>
      <c r="HW34" s="73"/>
      <c r="HX34" s="73"/>
      <c r="HY34" s="73"/>
      <c r="HZ34" s="73"/>
      <c r="IA34" s="73"/>
      <c r="IB34" s="73"/>
      <c r="IC34" s="73"/>
      <c r="ID34" s="73"/>
      <c r="IE34" s="73"/>
      <c r="IF34" s="72"/>
      <c r="IG34" s="72"/>
      <c r="IH34" s="73"/>
      <c r="II34" s="73"/>
      <c r="IJ34" s="73"/>
      <c r="IK34" s="73"/>
      <c r="IL34" s="73"/>
      <c r="IM34" s="73"/>
      <c r="IN34" s="73"/>
      <c r="IO34" s="73"/>
      <c r="IP34" s="73"/>
      <c r="IQ34" s="73"/>
      <c r="IR34" s="73"/>
      <c r="IS34" s="73"/>
      <c r="IT34" s="73"/>
      <c r="IU34" s="72"/>
    </row>
    <row r="35" spans="1:255" s="74" customFormat="1" ht="14.1" customHeight="1" x14ac:dyDescent="0.25">
      <c r="A35" s="71"/>
      <c r="B35" s="81" t="s">
        <v>118</v>
      </c>
      <c r="C35" s="85">
        <v>475788.58430999995</v>
      </c>
      <c r="D35" s="85">
        <v>561590.78367000003</v>
      </c>
      <c r="E35" s="85">
        <v>6032.0673300000008</v>
      </c>
      <c r="F35" s="85">
        <v>1340838.9401499999</v>
      </c>
      <c r="G35" s="85">
        <v>2384250.3754599998</v>
      </c>
      <c r="H35" s="85">
        <v>36552.653250000003</v>
      </c>
      <c r="I35" s="85">
        <v>85211.312019999998</v>
      </c>
      <c r="J35" s="85">
        <v>121763.96527</v>
      </c>
      <c r="K35" s="85">
        <v>19924.482469999999</v>
      </c>
      <c r="L35" s="85">
        <v>71891.620179999998</v>
      </c>
      <c r="M35" s="85">
        <v>91816.102650000001</v>
      </c>
      <c r="N35" s="84">
        <v>2597830.4433799996</v>
      </c>
      <c r="O35" s="72"/>
      <c r="P35" s="72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72"/>
      <c r="AE35" s="72"/>
      <c r="AF35" s="73"/>
      <c r="AG35" s="73"/>
      <c r="AH35" s="73"/>
      <c r="AI35" s="73"/>
      <c r="AJ35" s="73"/>
      <c r="AK35" s="73"/>
      <c r="AL35" s="73"/>
      <c r="AM35" s="73"/>
      <c r="AN35" s="73"/>
      <c r="AO35" s="73"/>
      <c r="AP35" s="73"/>
      <c r="AQ35" s="73"/>
      <c r="AR35" s="73"/>
      <c r="AS35" s="72"/>
      <c r="AT35" s="72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2"/>
      <c r="BI35" s="72"/>
      <c r="BJ35" s="73"/>
      <c r="BK35" s="73"/>
      <c r="BL35" s="73"/>
      <c r="BM35" s="73"/>
      <c r="BN35" s="73"/>
      <c r="BO35" s="73"/>
      <c r="BP35" s="73"/>
      <c r="BQ35" s="73"/>
      <c r="BR35" s="73"/>
      <c r="BS35" s="73"/>
      <c r="BT35" s="73"/>
      <c r="BU35" s="73"/>
      <c r="BV35" s="73"/>
      <c r="BW35" s="72"/>
      <c r="BX35" s="72"/>
      <c r="BY35" s="73"/>
      <c r="BZ35" s="73"/>
      <c r="CA35" s="73"/>
      <c r="CB35" s="73"/>
      <c r="CC35" s="73"/>
      <c r="CD35" s="73"/>
      <c r="CE35" s="73"/>
      <c r="CF35" s="73"/>
      <c r="CG35" s="73"/>
      <c r="CH35" s="73"/>
      <c r="CI35" s="73"/>
      <c r="CJ35" s="73"/>
      <c r="CK35" s="73"/>
      <c r="CL35" s="72"/>
      <c r="CM35" s="72"/>
      <c r="CN35" s="73"/>
      <c r="CO35" s="73"/>
      <c r="CP35" s="73"/>
      <c r="CQ35" s="73"/>
      <c r="CR35" s="73"/>
      <c r="CS35" s="73"/>
      <c r="CT35" s="73"/>
      <c r="CU35" s="73"/>
      <c r="CV35" s="73"/>
      <c r="CW35" s="73"/>
      <c r="CX35" s="73"/>
      <c r="CY35" s="73"/>
      <c r="CZ35" s="73"/>
      <c r="DA35" s="72"/>
      <c r="DB35" s="72"/>
      <c r="DC35" s="73"/>
      <c r="DD35" s="73"/>
      <c r="DE35" s="73"/>
      <c r="DF35" s="73"/>
      <c r="DG35" s="73"/>
      <c r="DH35" s="73"/>
      <c r="DI35" s="73"/>
      <c r="DJ35" s="73"/>
      <c r="DK35" s="73"/>
      <c r="DL35" s="73"/>
      <c r="DM35" s="73"/>
      <c r="DN35" s="73"/>
      <c r="DO35" s="73"/>
      <c r="DP35" s="72"/>
      <c r="DQ35" s="72"/>
      <c r="DR35" s="73"/>
      <c r="DS35" s="73"/>
      <c r="DT35" s="73"/>
      <c r="DU35" s="73"/>
      <c r="DV35" s="73"/>
      <c r="DW35" s="73"/>
      <c r="DX35" s="73"/>
      <c r="DY35" s="73"/>
      <c r="DZ35" s="73"/>
      <c r="EA35" s="73"/>
      <c r="EB35" s="73"/>
      <c r="EC35" s="73"/>
      <c r="ED35" s="73"/>
      <c r="EE35" s="72"/>
      <c r="EF35" s="72"/>
      <c r="EG35" s="73"/>
      <c r="EH35" s="73"/>
      <c r="EI35" s="73"/>
      <c r="EJ35" s="73"/>
      <c r="EK35" s="73"/>
      <c r="EL35" s="73"/>
      <c r="EM35" s="73"/>
      <c r="EN35" s="73"/>
      <c r="EO35" s="73"/>
      <c r="EP35" s="73"/>
      <c r="EQ35" s="73"/>
      <c r="ER35" s="73"/>
      <c r="ES35" s="73"/>
      <c r="ET35" s="72"/>
      <c r="EU35" s="72"/>
      <c r="EV35" s="73"/>
      <c r="EW35" s="73"/>
      <c r="EX35" s="73"/>
      <c r="EY35" s="73"/>
      <c r="EZ35" s="73"/>
      <c r="FA35" s="73"/>
      <c r="FB35" s="73"/>
      <c r="FC35" s="73"/>
      <c r="FD35" s="73"/>
      <c r="FE35" s="73"/>
      <c r="FF35" s="73"/>
      <c r="FG35" s="73"/>
      <c r="FH35" s="73"/>
      <c r="FI35" s="72"/>
      <c r="FJ35" s="72"/>
      <c r="FK35" s="73"/>
      <c r="FL35" s="73"/>
      <c r="FM35" s="73"/>
      <c r="FN35" s="73"/>
      <c r="FO35" s="73"/>
      <c r="FP35" s="73"/>
      <c r="FQ35" s="73"/>
      <c r="FR35" s="73"/>
      <c r="FS35" s="73"/>
      <c r="FT35" s="73"/>
      <c r="FU35" s="73"/>
      <c r="FV35" s="73"/>
      <c r="FW35" s="73"/>
      <c r="FX35" s="72"/>
      <c r="FY35" s="72"/>
      <c r="FZ35" s="73"/>
      <c r="GA35" s="73"/>
      <c r="GB35" s="73"/>
      <c r="GC35" s="73"/>
      <c r="GD35" s="73"/>
      <c r="GE35" s="73"/>
      <c r="GF35" s="73"/>
      <c r="GG35" s="73"/>
      <c r="GH35" s="73"/>
      <c r="GI35" s="73"/>
      <c r="GJ35" s="73"/>
      <c r="GK35" s="73"/>
      <c r="GL35" s="73"/>
      <c r="GM35" s="72"/>
      <c r="GN35" s="72"/>
      <c r="GO35" s="73"/>
      <c r="GP35" s="73"/>
      <c r="GQ35" s="73"/>
      <c r="GR35" s="73"/>
      <c r="GS35" s="73"/>
      <c r="GT35" s="73"/>
      <c r="GU35" s="73"/>
      <c r="GV35" s="73"/>
      <c r="GW35" s="73"/>
      <c r="GX35" s="73"/>
      <c r="GY35" s="73"/>
      <c r="GZ35" s="73"/>
      <c r="HA35" s="73"/>
      <c r="HB35" s="72"/>
      <c r="HC35" s="72"/>
      <c r="HD35" s="73"/>
      <c r="HE35" s="73"/>
      <c r="HF35" s="73"/>
      <c r="HG35" s="73"/>
      <c r="HH35" s="73"/>
      <c r="HI35" s="73"/>
      <c r="HJ35" s="73"/>
      <c r="HK35" s="73"/>
      <c r="HL35" s="73"/>
      <c r="HM35" s="73"/>
      <c r="HN35" s="73"/>
      <c r="HO35" s="73"/>
      <c r="HP35" s="73"/>
      <c r="HQ35" s="72"/>
      <c r="HR35" s="72"/>
      <c r="HS35" s="73"/>
      <c r="HT35" s="73"/>
      <c r="HU35" s="73"/>
      <c r="HV35" s="73"/>
      <c r="HW35" s="73"/>
      <c r="HX35" s="73"/>
      <c r="HY35" s="73"/>
      <c r="HZ35" s="73"/>
      <c r="IA35" s="73"/>
      <c r="IB35" s="73"/>
      <c r="IC35" s="73"/>
      <c r="ID35" s="73"/>
      <c r="IE35" s="73"/>
      <c r="IF35" s="72"/>
      <c r="IG35" s="72"/>
      <c r="IH35" s="73"/>
      <c r="II35" s="73"/>
      <c r="IJ35" s="73"/>
      <c r="IK35" s="73"/>
      <c r="IL35" s="73"/>
      <c r="IM35" s="73"/>
      <c r="IN35" s="73"/>
      <c r="IO35" s="73"/>
      <c r="IP35" s="73"/>
      <c r="IQ35" s="73"/>
      <c r="IR35" s="73"/>
      <c r="IS35" s="73"/>
      <c r="IT35" s="73"/>
      <c r="IU35" s="72"/>
    </row>
    <row r="36" spans="1:255" s="74" customFormat="1" ht="14.1" customHeight="1" x14ac:dyDescent="0.25">
      <c r="A36" s="71"/>
      <c r="B36" s="81" t="s">
        <v>119</v>
      </c>
      <c r="C36" s="85">
        <v>1059695.2724900001</v>
      </c>
      <c r="D36" s="85">
        <v>1396256.0454299999</v>
      </c>
      <c r="E36" s="85">
        <v>27577.521680000002</v>
      </c>
      <c r="F36" s="85">
        <v>3067215.9596399991</v>
      </c>
      <c r="G36" s="85">
        <v>5550744.7992399987</v>
      </c>
      <c r="H36" s="85">
        <v>244422.62137000001</v>
      </c>
      <c r="I36" s="85">
        <v>270944.92499999999</v>
      </c>
      <c r="J36" s="85">
        <v>515367.54637</v>
      </c>
      <c r="K36" s="85">
        <v>68097.452929999999</v>
      </c>
      <c r="L36" s="85">
        <v>218126.77149999997</v>
      </c>
      <c r="M36" s="85">
        <v>286224.22442999994</v>
      </c>
      <c r="N36" s="84">
        <v>6352336.5700399987</v>
      </c>
      <c r="O36" s="72"/>
      <c r="P36" s="72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2"/>
      <c r="AE36" s="72"/>
      <c r="AF36" s="73"/>
      <c r="AG36" s="73"/>
      <c r="AH36" s="73"/>
      <c r="AI36" s="73"/>
      <c r="AJ36" s="73"/>
      <c r="AK36" s="73"/>
      <c r="AL36" s="73"/>
      <c r="AM36" s="73"/>
      <c r="AN36" s="73"/>
      <c r="AO36" s="73"/>
      <c r="AP36" s="73"/>
      <c r="AQ36" s="73"/>
      <c r="AR36" s="73"/>
      <c r="AS36" s="72"/>
      <c r="AT36" s="72"/>
      <c r="AU36" s="73"/>
      <c r="AV36" s="73"/>
      <c r="AW36" s="73"/>
      <c r="AX36" s="73"/>
      <c r="AY36" s="73"/>
      <c r="AZ36" s="73"/>
      <c r="BA36" s="73"/>
      <c r="BB36" s="73"/>
      <c r="BC36" s="73"/>
      <c r="BD36" s="73"/>
      <c r="BE36" s="73"/>
      <c r="BF36" s="73"/>
      <c r="BG36" s="73"/>
      <c r="BH36" s="72"/>
      <c r="BI36" s="72"/>
      <c r="BJ36" s="73"/>
      <c r="BK36" s="73"/>
      <c r="BL36" s="73"/>
      <c r="BM36" s="73"/>
      <c r="BN36" s="73"/>
      <c r="BO36" s="73"/>
      <c r="BP36" s="73"/>
      <c r="BQ36" s="73"/>
      <c r="BR36" s="73"/>
      <c r="BS36" s="73"/>
      <c r="BT36" s="73"/>
      <c r="BU36" s="73"/>
      <c r="BV36" s="73"/>
      <c r="BW36" s="72"/>
      <c r="BX36" s="72"/>
      <c r="BY36" s="73"/>
      <c r="BZ36" s="73"/>
      <c r="CA36" s="73"/>
      <c r="CB36" s="73"/>
      <c r="CC36" s="73"/>
      <c r="CD36" s="73"/>
      <c r="CE36" s="73"/>
      <c r="CF36" s="73"/>
      <c r="CG36" s="73"/>
      <c r="CH36" s="73"/>
      <c r="CI36" s="73"/>
      <c r="CJ36" s="73"/>
      <c r="CK36" s="73"/>
      <c r="CL36" s="72"/>
      <c r="CM36" s="72"/>
      <c r="CN36" s="73"/>
      <c r="CO36" s="73"/>
      <c r="CP36" s="73"/>
      <c r="CQ36" s="73"/>
      <c r="CR36" s="73"/>
      <c r="CS36" s="73"/>
      <c r="CT36" s="73"/>
      <c r="CU36" s="73"/>
      <c r="CV36" s="73"/>
      <c r="CW36" s="73"/>
      <c r="CX36" s="73"/>
      <c r="CY36" s="73"/>
      <c r="CZ36" s="73"/>
      <c r="DA36" s="72"/>
      <c r="DB36" s="72"/>
      <c r="DC36" s="73"/>
      <c r="DD36" s="73"/>
      <c r="DE36" s="73"/>
      <c r="DF36" s="73"/>
      <c r="DG36" s="73"/>
      <c r="DH36" s="73"/>
      <c r="DI36" s="73"/>
      <c r="DJ36" s="73"/>
      <c r="DK36" s="73"/>
      <c r="DL36" s="73"/>
      <c r="DM36" s="73"/>
      <c r="DN36" s="73"/>
      <c r="DO36" s="73"/>
      <c r="DP36" s="72"/>
      <c r="DQ36" s="72"/>
      <c r="DR36" s="73"/>
      <c r="DS36" s="73"/>
      <c r="DT36" s="73"/>
      <c r="DU36" s="73"/>
      <c r="DV36" s="73"/>
      <c r="DW36" s="73"/>
      <c r="DX36" s="73"/>
      <c r="DY36" s="73"/>
      <c r="DZ36" s="73"/>
      <c r="EA36" s="73"/>
      <c r="EB36" s="73"/>
      <c r="EC36" s="73"/>
      <c r="ED36" s="73"/>
      <c r="EE36" s="72"/>
      <c r="EF36" s="72"/>
      <c r="EG36" s="73"/>
      <c r="EH36" s="73"/>
      <c r="EI36" s="73"/>
      <c r="EJ36" s="73"/>
      <c r="EK36" s="73"/>
      <c r="EL36" s="73"/>
      <c r="EM36" s="73"/>
      <c r="EN36" s="73"/>
      <c r="EO36" s="73"/>
      <c r="EP36" s="73"/>
      <c r="EQ36" s="73"/>
      <c r="ER36" s="73"/>
      <c r="ES36" s="73"/>
      <c r="ET36" s="72"/>
      <c r="EU36" s="72"/>
      <c r="EV36" s="73"/>
      <c r="EW36" s="73"/>
      <c r="EX36" s="73"/>
      <c r="EY36" s="73"/>
      <c r="EZ36" s="73"/>
      <c r="FA36" s="73"/>
      <c r="FB36" s="73"/>
      <c r="FC36" s="73"/>
      <c r="FD36" s="73"/>
      <c r="FE36" s="73"/>
      <c r="FF36" s="73"/>
      <c r="FG36" s="73"/>
      <c r="FH36" s="73"/>
      <c r="FI36" s="72"/>
      <c r="FJ36" s="72"/>
      <c r="FK36" s="73"/>
      <c r="FL36" s="73"/>
      <c r="FM36" s="73"/>
      <c r="FN36" s="73"/>
      <c r="FO36" s="73"/>
      <c r="FP36" s="73"/>
      <c r="FQ36" s="73"/>
      <c r="FR36" s="73"/>
      <c r="FS36" s="73"/>
      <c r="FT36" s="73"/>
      <c r="FU36" s="73"/>
      <c r="FV36" s="73"/>
      <c r="FW36" s="73"/>
      <c r="FX36" s="72"/>
      <c r="FY36" s="72"/>
      <c r="FZ36" s="73"/>
      <c r="GA36" s="73"/>
      <c r="GB36" s="73"/>
      <c r="GC36" s="73"/>
      <c r="GD36" s="73"/>
      <c r="GE36" s="73"/>
      <c r="GF36" s="73"/>
      <c r="GG36" s="73"/>
      <c r="GH36" s="73"/>
      <c r="GI36" s="73"/>
      <c r="GJ36" s="73"/>
      <c r="GK36" s="73"/>
      <c r="GL36" s="73"/>
      <c r="GM36" s="72"/>
      <c r="GN36" s="72"/>
      <c r="GO36" s="73"/>
      <c r="GP36" s="73"/>
      <c r="GQ36" s="73"/>
      <c r="GR36" s="73"/>
      <c r="GS36" s="73"/>
      <c r="GT36" s="73"/>
      <c r="GU36" s="73"/>
      <c r="GV36" s="73"/>
      <c r="GW36" s="73"/>
      <c r="GX36" s="73"/>
      <c r="GY36" s="73"/>
      <c r="GZ36" s="73"/>
      <c r="HA36" s="73"/>
      <c r="HB36" s="72"/>
      <c r="HC36" s="72"/>
      <c r="HD36" s="73"/>
      <c r="HE36" s="73"/>
      <c r="HF36" s="73"/>
      <c r="HG36" s="73"/>
      <c r="HH36" s="73"/>
      <c r="HI36" s="73"/>
      <c r="HJ36" s="73"/>
      <c r="HK36" s="73"/>
      <c r="HL36" s="73"/>
      <c r="HM36" s="73"/>
      <c r="HN36" s="73"/>
      <c r="HO36" s="73"/>
      <c r="HP36" s="73"/>
      <c r="HQ36" s="72"/>
      <c r="HR36" s="72"/>
      <c r="HS36" s="73"/>
      <c r="HT36" s="73"/>
      <c r="HU36" s="73"/>
      <c r="HV36" s="73"/>
      <c r="HW36" s="73"/>
      <c r="HX36" s="73"/>
      <c r="HY36" s="73"/>
      <c r="HZ36" s="73"/>
      <c r="IA36" s="73"/>
      <c r="IB36" s="73"/>
      <c r="IC36" s="73"/>
      <c r="ID36" s="73"/>
      <c r="IE36" s="73"/>
      <c r="IF36" s="72"/>
      <c r="IG36" s="72"/>
      <c r="IH36" s="73"/>
      <c r="II36" s="73"/>
      <c r="IJ36" s="73"/>
      <c r="IK36" s="73"/>
      <c r="IL36" s="73"/>
      <c r="IM36" s="73"/>
      <c r="IN36" s="73"/>
      <c r="IO36" s="73"/>
      <c r="IP36" s="73"/>
      <c r="IQ36" s="73"/>
      <c r="IR36" s="73"/>
      <c r="IS36" s="73"/>
      <c r="IT36" s="73"/>
      <c r="IU36" s="72"/>
    </row>
    <row r="37" spans="1:255" s="74" customFormat="1" ht="14.1" customHeight="1" x14ac:dyDescent="0.25">
      <c r="A37" s="71"/>
      <c r="B37" s="81" t="s">
        <v>120</v>
      </c>
      <c r="C37" s="85">
        <v>1551119.3745599999</v>
      </c>
      <c r="D37" s="85">
        <v>2202424.16512</v>
      </c>
      <c r="E37" s="85">
        <v>38119.515829999997</v>
      </c>
      <c r="F37" s="85">
        <v>4632016.4338199999</v>
      </c>
      <c r="G37" s="85">
        <v>8423679.4893299993</v>
      </c>
      <c r="H37" s="85">
        <v>415140.36173</v>
      </c>
      <c r="I37" s="85">
        <v>461004.77146000002</v>
      </c>
      <c r="J37" s="85">
        <v>876145.13318999996</v>
      </c>
      <c r="K37" s="85">
        <v>105186.22274</v>
      </c>
      <c r="L37" s="85">
        <v>244322.37881999998</v>
      </c>
      <c r="M37" s="85">
        <v>349508.60155999998</v>
      </c>
      <c r="N37" s="84">
        <v>9649333.2240800001</v>
      </c>
      <c r="O37" s="72"/>
      <c r="P37" s="72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2"/>
      <c r="AE37" s="72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  <c r="AS37" s="72"/>
      <c r="AT37" s="72"/>
      <c r="AU37" s="73"/>
      <c r="AV37" s="73"/>
      <c r="AW37" s="73"/>
      <c r="AX37" s="73"/>
      <c r="AY37" s="73"/>
      <c r="AZ37" s="73"/>
      <c r="BA37" s="73"/>
      <c r="BB37" s="73"/>
      <c r="BC37" s="73"/>
      <c r="BD37" s="73"/>
      <c r="BE37" s="73"/>
      <c r="BF37" s="73"/>
      <c r="BG37" s="73"/>
      <c r="BH37" s="72"/>
      <c r="BI37" s="72"/>
      <c r="BJ37" s="73"/>
      <c r="BK37" s="73"/>
      <c r="BL37" s="73"/>
      <c r="BM37" s="73"/>
      <c r="BN37" s="73"/>
      <c r="BO37" s="73"/>
      <c r="BP37" s="73"/>
      <c r="BQ37" s="73"/>
      <c r="BR37" s="73"/>
      <c r="BS37" s="73"/>
      <c r="BT37" s="73"/>
      <c r="BU37" s="73"/>
      <c r="BV37" s="73"/>
      <c r="BW37" s="72"/>
      <c r="BX37" s="72"/>
      <c r="BY37" s="73"/>
      <c r="BZ37" s="73"/>
      <c r="CA37" s="73"/>
      <c r="CB37" s="73"/>
      <c r="CC37" s="73"/>
      <c r="CD37" s="73"/>
      <c r="CE37" s="73"/>
      <c r="CF37" s="73"/>
      <c r="CG37" s="73"/>
      <c r="CH37" s="73"/>
      <c r="CI37" s="73"/>
      <c r="CJ37" s="73"/>
      <c r="CK37" s="73"/>
      <c r="CL37" s="72"/>
      <c r="CM37" s="72"/>
      <c r="CN37" s="73"/>
      <c r="CO37" s="73"/>
      <c r="CP37" s="73"/>
      <c r="CQ37" s="73"/>
      <c r="CR37" s="73"/>
      <c r="CS37" s="73"/>
      <c r="CT37" s="73"/>
      <c r="CU37" s="73"/>
      <c r="CV37" s="73"/>
      <c r="CW37" s="73"/>
      <c r="CX37" s="73"/>
      <c r="CY37" s="73"/>
      <c r="CZ37" s="73"/>
      <c r="DA37" s="72"/>
      <c r="DB37" s="72"/>
      <c r="DC37" s="73"/>
      <c r="DD37" s="73"/>
      <c r="DE37" s="73"/>
      <c r="DF37" s="73"/>
      <c r="DG37" s="73"/>
      <c r="DH37" s="73"/>
      <c r="DI37" s="73"/>
      <c r="DJ37" s="73"/>
      <c r="DK37" s="73"/>
      <c r="DL37" s="73"/>
      <c r="DM37" s="73"/>
      <c r="DN37" s="73"/>
      <c r="DO37" s="73"/>
      <c r="DP37" s="72"/>
      <c r="DQ37" s="72"/>
      <c r="DR37" s="73"/>
      <c r="DS37" s="73"/>
      <c r="DT37" s="73"/>
      <c r="DU37" s="73"/>
      <c r="DV37" s="73"/>
      <c r="DW37" s="73"/>
      <c r="DX37" s="73"/>
      <c r="DY37" s="73"/>
      <c r="DZ37" s="73"/>
      <c r="EA37" s="73"/>
      <c r="EB37" s="73"/>
      <c r="EC37" s="73"/>
      <c r="ED37" s="73"/>
      <c r="EE37" s="72"/>
      <c r="EF37" s="72"/>
      <c r="EG37" s="73"/>
      <c r="EH37" s="73"/>
      <c r="EI37" s="73"/>
      <c r="EJ37" s="73"/>
      <c r="EK37" s="73"/>
      <c r="EL37" s="73"/>
      <c r="EM37" s="73"/>
      <c r="EN37" s="73"/>
      <c r="EO37" s="73"/>
      <c r="EP37" s="73"/>
      <c r="EQ37" s="73"/>
      <c r="ER37" s="73"/>
      <c r="ES37" s="73"/>
      <c r="ET37" s="72"/>
      <c r="EU37" s="72"/>
      <c r="EV37" s="73"/>
      <c r="EW37" s="73"/>
      <c r="EX37" s="73"/>
      <c r="EY37" s="73"/>
      <c r="EZ37" s="73"/>
      <c r="FA37" s="73"/>
      <c r="FB37" s="73"/>
      <c r="FC37" s="73"/>
      <c r="FD37" s="73"/>
      <c r="FE37" s="73"/>
      <c r="FF37" s="73"/>
      <c r="FG37" s="73"/>
      <c r="FH37" s="73"/>
      <c r="FI37" s="72"/>
      <c r="FJ37" s="72"/>
      <c r="FK37" s="73"/>
      <c r="FL37" s="73"/>
      <c r="FM37" s="73"/>
      <c r="FN37" s="73"/>
      <c r="FO37" s="73"/>
      <c r="FP37" s="73"/>
      <c r="FQ37" s="73"/>
      <c r="FR37" s="73"/>
      <c r="FS37" s="73"/>
      <c r="FT37" s="73"/>
      <c r="FU37" s="73"/>
      <c r="FV37" s="73"/>
      <c r="FW37" s="73"/>
      <c r="FX37" s="72"/>
      <c r="FY37" s="72"/>
      <c r="FZ37" s="73"/>
      <c r="GA37" s="73"/>
      <c r="GB37" s="73"/>
      <c r="GC37" s="73"/>
      <c r="GD37" s="73"/>
      <c r="GE37" s="73"/>
      <c r="GF37" s="73"/>
      <c r="GG37" s="73"/>
      <c r="GH37" s="73"/>
      <c r="GI37" s="73"/>
      <c r="GJ37" s="73"/>
      <c r="GK37" s="73"/>
      <c r="GL37" s="73"/>
      <c r="GM37" s="72"/>
      <c r="GN37" s="72"/>
      <c r="GO37" s="73"/>
      <c r="GP37" s="73"/>
      <c r="GQ37" s="73"/>
      <c r="GR37" s="73"/>
      <c r="GS37" s="73"/>
      <c r="GT37" s="73"/>
      <c r="GU37" s="73"/>
      <c r="GV37" s="73"/>
      <c r="GW37" s="73"/>
      <c r="GX37" s="73"/>
      <c r="GY37" s="73"/>
      <c r="GZ37" s="73"/>
      <c r="HA37" s="73"/>
      <c r="HB37" s="72"/>
      <c r="HC37" s="72"/>
      <c r="HD37" s="73"/>
      <c r="HE37" s="73"/>
      <c r="HF37" s="73"/>
      <c r="HG37" s="73"/>
      <c r="HH37" s="73"/>
      <c r="HI37" s="73"/>
      <c r="HJ37" s="73"/>
      <c r="HK37" s="73"/>
      <c r="HL37" s="73"/>
      <c r="HM37" s="73"/>
      <c r="HN37" s="73"/>
      <c r="HO37" s="73"/>
      <c r="HP37" s="73"/>
      <c r="HQ37" s="72"/>
      <c r="HR37" s="72"/>
      <c r="HS37" s="73"/>
      <c r="HT37" s="73"/>
      <c r="HU37" s="73"/>
      <c r="HV37" s="73"/>
      <c r="HW37" s="73"/>
      <c r="HX37" s="73"/>
      <c r="HY37" s="73"/>
      <c r="HZ37" s="73"/>
      <c r="IA37" s="73"/>
      <c r="IB37" s="73"/>
      <c r="IC37" s="73"/>
      <c r="ID37" s="73"/>
      <c r="IE37" s="73"/>
      <c r="IF37" s="72"/>
      <c r="IG37" s="72"/>
      <c r="IH37" s="73"/>
      <c r="II37" s="73"/>
      <c r="IJ37" s="73"/>
      <c r="IK37" s="73"/>
      <c r="IL37" s="73"/>
      <c r="IM37" s="73"/>
      <c r="IN37" s="73"/>
      <c r="IO37" s="73"/>
      <c r="IP37" s="73"/>
      <c r="IQ37" s="73"/>
      <c r="IR37" s="73"/>
      <c r="IS37" s="73"/>
      <c r="IT37" s="73"/>
      <c r="IU37" s="72"/>
    </row>
    <row r="38" spans="1:255" s="74" customFormat="1" ht="14.1" customHeight="1" x14ac:dyDescent="0.25">
      <c r="A38" s="71"/>
      <c r="B38" s="254" t="s">
        <v>121</v>
      </c>
      <c r="C38" s="236">
        <v>2148006.47334</v>
      </c>
      <c r="D38" s="236">
        <v>3486839.10984</v>
      </c>
      <c r="E38" s="236">
        <v>70823.953419999991</v>
      </c>
      <c r="F38" s="236">
        <v>6730575.8136700001</v>
      </c>
      <c r="G38" s="236">
        <v>12436245.350269999</v>
      </c>
      <c r="H38" s="236">
        <v>955951.08019999997</v>
      </c>
      <c r="I38" s="236">
        <v>1091452.71037</v>
      </c>
      <c r="J38" s="236">
        <v>2047403.79057</v>
      </c>
      <c r="K38" s="236">
        <v>259222.10213000001</v>
      </c>
      <c r="L38" s="236">
        <v>269583.33027999999</v>
      </c>
      <c r="M38" s="236">
        <v>528805.43241000001</v>
      </c>
      <c r="N38" s="237">
        <v>15012454.573249999</v>
      </c>
      <c r="O38" s="72"/>
      <c r="P38" s="72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2"/>
      <c r="AE38" s="72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2"/>
      <c r="AT38" s="72"/>
      <c r="AU38" s="73"/>
      <c r="AV38" s="73"/>
      <c r="AW38" s="73"/>
      <c r="AX38" s="73"/>
      <c r="AY38" s="73"/>
      <c r="AZ38" s="73"/>
      <c r="BA38" s="73"/>
      <c r="BB38" s="73"/>
      <c r="BC38" s="73"/>
      <c r="BD38" s="73"/>
      <c r="BE38" s="73"/>
      <c r="BF38" s="73"/>
      <c r="BG38" s="73"/>
      <c r="BH38" s="72"/>
      <c r="BI38" s="72"/>
      <c r="BJ38" s="73"/>
      <c r="BK38" s="73"/>
      <c r="BL38" s="73"/>
      <c r="BM38" s="73"/>
      <c r="BN38" s="73"/>
      <c r="BO38" s="73"/>
      <c r="BP38" s="73"/>
      <c r="BQ38" s="73"/>
      <c r="BR38" s="73"/>
      <c r="BS38" s="73"/>
      <c r="BT38" s="73"/>
      <c r="BU38" s="73"/>
      <c r="BV38" s="73"/>
      <c r="BW38" s="72"/>
      <c r="BX38" s="72"/>
      <c r="BY38" s="73"/>
      <c r="BZ38" s="73"/>
      <c r="CA38" s="73"/>
      <c r="CB38" s="73"/>
      <c r="CC38" s="73"/>
      <c r="CD38" s="73"/>
      <c r="CE38" s="73"/>
      <c r="CF38" s="73"/>
      <c r="CG38" s="73"/>
      <c r="CH38" s="73"/>
      <c r="CI38" s="73"/>
      <c r="CJ38" s="73"/>
      <c r="CK38" s="73"/>
      <c r="CL38" s="72"/>
      <c r="CM38" s="72"/>
      <c r="CN38" s="73"/>
      <c r="CO38" s="73"/>
      <c r="CP38" s="73"/>
      <c r="CQ38" s="73"/>
      <c r="CR38" s="73"/>
      <c r="CS38" s="73"/>
      <c r="CT38" s="73"/>
      <c r="CU38" s="73"/>
      <c r="CV38" s="73"/>
      <c r="CW38" s="73"/>
      <c r="CX38" s="73"/>
      <c r="CY38" s="73"/>
      <c r="CZ38" s="73"/>
      <c r="DA38" s="72"/>
      <c r="DB38" s="72"/>
      <c r="DC38" s="73"/>
      <c r="DD38" s="73"/>
      <c r="DE38" s="73"/>
      <c r="DF38" s="73"/>
      <c r="DG38" s="73"/>
      <c r="DH38" s="73"/>
      <c r="DI38" s="73"/>
      <c r="DJ38" s="73"/>
      <c r="DK38" s="73"/>
      <c r="DL38" s="73"/>
      <c r="DM38" s="73"/>
      <c r="DN38" s="73"/>
      <c r="DO38" s="73"/>
      <c r="DP38" s="72"/>
      <c r="DQ38" s="72"/>
      <c r="DR38" s="73"/>
      <c r="DS38" s="73"/>
      <c r="DT38" s="73"/>
      <c r="DU38" s="73"/>
      <c r="DV38" s="73"/>
      <c r="DW38" s="73"/>
      <c r="DX38" s="73"/>
      <c r="DY38" s="73"/>
      <c r="DZ38" s="73"/>
      <c r="EA38" s="73"/>
      <c r="EB38" s="73"/>
      <c r="EC38" s="73"/>
      <c r="ED38" s="73"/>
      <c r="EE38" s="72"/>
      <c r="EF38" s="72"/>
      <c r="EG38" s="73"/>
      <c r="EH38" s="73"/>
      <c r="EI38" s="73"/>
      <c r="EJ38" s="73"/>
      <c r="EK38" s="73"/>
      <c r="EL38" s="73"/>
      <c r="EM38" s="73"/>
      <c r="EN38" s="73"/>
      <c r="EO38" s="73"/>
      <c r="EP38" s="73"/>
      <c r="EQ38" s="73"/>
      <c r="ER38" s="73"/>
      <c r="ES38" s="73"/>
      <c r="ET38" s="72"/>
      <c r="EU38" s="72"/>
      <c r="EV38" s="73"/>
      <c r="EW38" s="73"/>
      <c r="EX38" s="73"/>
      <c r="EY38" s="73"/>
      <c r="EZ38" s="73"/>
      <c r="FA38" s="73"/>
      <c r="FB38" s="73"/>
      <c r="FC38" s="73"/>
      <c r="FD38" s="73"/>
      <c r="FE38" s="73"/>
      <c r="FF38" s="73"/>
      <c r="FG38" s="73"/>
      <c r="FH38" s="73"/>
      <c r="FI38" s="72"/>
      <c r="FJ38" s="72"/>
      <c r="FK38" s="73"/>
      <c r="FL38" s="73"/>
      <c r="FM38" s="73"/>
      <c r="FN38" s="73"/>
      <c r="FO38" s="73"/>
      <c r="FP38" s="73"/>
      <c r="FQ38" s="73"/>
      <c r="FR38" s="73"/>
      <c r="FS38" s="73"/>
      <c r="FT38" s="73"/>
      <c r="FU38" s="73"/>
      <c r="FV38" s="73"/>
      <c r="FW38" s="73"/>
      <c r="FX38" s="72"/>
      <c r="FY38" s="72"/>
      <c r="FZ38" s="73"/>
      <c r="GA38" s="73"/>
      <c r="GB38" s="73"/>
      <c r="GC38" s="73"/>
      <c r="GD38" s="73"/>
      <c r="GE38" s="73"/>
      <c r="GF38" s="73"/>
      <c r="GG38" s="73"/>
      <c r="GH38" s="73"/>
      <c r="GI38" s="73"/>
      <c r="GJ38" s="73"/>
      <c r="GK38" s="73"/>
      <c r="GL38" s="73"/>
      <c r="GM38" s="72"/>
      <c r="GN38" s="72"/>
      <c r="GO38" s="73"/>
      <c r="GP38" s="73"/>
      <c r="GQ38" s="73"/>
      <c r="GR38" s="73"/>
      <c r="GS38" s="73"/>
      <c r="GT38" s="73"/>
      <c r="GU38" s="73"/>
      <c r="GV38" s="73"/>
      <c r="GW38" s="73"/>
      <c r="GX38" s="73"/>
      <c r="GY38" s="73"/>
      <c r="GZ38" s="73"/>
      <c r="HA38" s="73"/>
      <c r="HB38" s="72"/>
      <c r="HC38" s="72"/>
      <c r="HD38" s="73"/>
      <c r="HE38" s="73"/>
      <c r="HF38" s="73"/>
      <c r="HG38" s="73"/>
      <c r="HH38" s="73"/>
      <c r="HI38" s="73"/>
      <c r="HJ38" s="73"/>
      <c r="HK38" s="73"/>
      <c r="HL38" s="73"/>
      <c r="HM38" s="73"/>
      <c r="HN38" s="73"/>
      <c r="HO38" s="73"/>
      <c r="HP38" s="73"/>
      <c r="HQ38" s="72"/>
      <c r="HR38" s="72"/>
      <c r="HS38" s="73"/>
      <c r="HT38" s="73"/>
      <c r="HU38" s="73"/>
      <c r="HV38" s="73"/>
      <c r="HW38" s="73"/>
      <c r="HX38" s="73"/>
      <c r="HY38" s="73"/>
      <c r="HZ38" s="73"/>
      <c r="IA38" s="73"/>
      <c r="IB38" s="73"/>
      <c r="IC38" s="73"/>
      <c r="ID38" s="73"/>
      <c r="IE38" s="73"/>
      <c r="IF38" s="72"/>
      <c r="IG38" s="72"/>
      <c r="IH38" s="73"/>
      <c r="II38" s="73"/>
      <c r="IJ38" s="73"/>
      <c r="IK38" s="73"/>
      <c r="IL38" s="73"/>
      <c r="IM38" s="73"/>
      <c r="IN38" s="73"/>
      <c r="IO38" s="73"/>
      <c r="IP38" s="73"/>
      <c r="IQ38" s="73"/>
      <c r="IR38" s="73"/>
      <c r="IS38" s="73"/>
      <c r="IT38" s="73"/>
      <c r="IU38" s="72"/>
    </row>
    <row r="39" spans="1:255" s="74" customFormat="1" ht="14.1" customHeight="1" x14ac:dyDescent="0.25">
      <c r="A39" s="71"/>
      <c r="B39" s="81" t="s">
        <v>95</v>
      </c>
      <c r="C39" s="85">
        <v>516456.05677999998</v>
      </c>
      <c r="D39" s="85">
        <v>704499.55577000009</v>
      </c>
      <c r="E39" s="85">
        <v>8171.8595400000004</v>
      </c>
      <c r="F39" s="85">
        <v>1367540.9433999998</v>
      </c>
      <c r="G39" s="85">
        <v>2596668.41549</v>
      </c>
      <c r="H39" s="85">
        <v>70992.664099999995</v>
      </c>
      <c r="I39" s="85">
        <v>124279.97253</v>
      </c>
      <c r="J39" s="85">
        <v>195272.63662999999</v>
      </c>
      <c r="K39" s="85">
        <v>102809.6398</v>
      </c>
      <c r="L39" s="85">
        <v>15556.264160000002</v>
      </c>
      <c r="M39" s="85">
        <v>118365.90396000001</v>
      </c>
      <c r="N39" s="84">
        <v>2910306.9560799999</v>
      </c>
      <c r="O39" s="72"/>
      <c r="P39" s="72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2"/>
      <c r="AE39" s="72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2"/>
      <c r="AT39" s="72"/>
      <c r="AU39" s="73"/>
      <c r="AV39" s="73"/>
      <c r="AW39" s="73"/>
      <c r="AX39" s="73"/>
      <c r="AY39" s="73"/>
      <c r="AZ39" s="73"/>
      <c r="BA39" s="73"/>
      <c r="BB39" s="73"/>
      <c r="BC39" s="73"/>
      <c r="BD39" s="73"/>
      <c r="BE39" s="73"/>
      <c r="BF39" s="73"/>
      <c r="BG39" s="73"/>
      <c r="BH39" s="72"/>
      <c r="BI39" s="72"/>
      <c r="BJ39" s="73"/>
      <c r="BK39" s="73"/>
      <c r="BL39" s="73"/>
      <c r="BM39" s="73"/>
      <c r="BN39" s="73"/>
      <c r="BO39" s="73"/>
      <c r="BP39" s="73"/>
      <c r="BQ39" s="73"/>
      <c r="BR39" s="73"/>
      <c r="BS39" s="73"/>
      <c r="BT39" s="73"/>
      <c r="BU39" s="73"/>
      <c r="BV39" s="73"/>
      <c r="BW39" s="72"/>
      <c r="BX39" s="72"/>
      <c r="BY39" s="73"/>
      <c r="BZ39" s="73"/>
      <c r="CA39" s="73"/>
      <c r="CB39" s="73"/>
      <c r="CC39" s="73"/>
      <c r="CD39" s="73"/>
      <c r="CE39" s="73"/>
      <c r="CF39" s="73"/>
      <c r="CG39" s="73"/>
      <c r="CH39" s="73"/>
      <c r="CI39" s="73"/>
      <c r="CJ39" s="73"/>
      <c r="CK39" s="73"/>
      <c r="CL39" s="72"/>
      <c r="CM39" s="72"/>
      <c r="CN39" s="73"/>
      <c r="CO39" s="73"/>
      <c r="CP39" s="73"/>
      <c r="CQ39" s="73"/>
      <c r="CR39" s="73"/>
      <c r="CS39" s="73"/>
      <c r="CT39" s="73"/>
      <c r="CU39" s="73"/>
      <c r="CV39" s="73"/>
      <c r="CW39" s="73"/>
      <c r="CX39" s="73"/>
      <c r="CY39" s="73"/>
      <c r="CZ39" s="73"/>
      <c r="DA39" s="72"/>
      <c r="DB39" s="72"/>
      <c r="DC39" s="73"/>
      <c r="DD39" s="73"/>
      <c r="DE39" s="73"/>
      <c r="DF39" s="73"/>
      <c r="DG39" s="73"/>
      <c r="DH39" s="73"/>
      <c r="DI39" s="73"/>
      <c r="DJ39" s="73"/>
      <c r="DK39" s="73"/>
      <c r="DL39" s="73"/>
      <c r="DM39" s="73"/>
      <c r="DN39" s="73"/>
      <c r="DO39" s="73"/>
      <c r="DP39" s="72"/>
      <c r="DQ39" s="72"/>
      <c r="DR39" s="73"/>
      <c r="DS39" s="73"/>
      <c r="DT39" s="73"/>
      <c r="DU39" s="73"/>
      <c r="DV39" s="73"/>
      <c r="DW39" s="73"/>
      <c r="DX39" s="73"/>
      <c r="DY39" s="73"/>
      <c r="DZ39" s="73"/>
      <c r="EA39" s="73"/>
      <c r="EB39" s="73"/>
      <c r="EC39" s="73"/>
      <c r="ED39" s="73"/>
      <c r="EE39" s="72"/>
      <c r="EF39" s="72"/>
      <c r="EG39" s="73"/>
      <c r="EH39" s="73"/>
      <c r="EI39" s="73"/>
      <c r="EJ39" s="73"/>
      <c r="EK39" s="73"/>
      <c r="EL39" s="73"/>
      <c r="EM39" s="73"/>
      <c r="EN39" s="73"/>
      <c r="EO39" s="73"/>
      <c r="EP39" s="73"/>
      <c r="EQ39" s="73"/>
      <c r="ER39" s="73"/>
      <c r="ES39" s="73"/>
      <c r="ET39" s="72"/>
      <c r="EU39" s="72"/>
      <c r="EV39" s="73"/>
      <c r="EW39" s="73"/>
      <c r="EX39" s="73"/>
      <c r="EY39" s="73"/>
      <c r="EZ39" s="73"/>
      <c r="FA39" s="73"/>
      <c r="FB39" s="73"/>
      <c r="FC39" s="73"/>
      <c r="FD39" s="73"/>
      <c r="FE39" s="73"/>
      <c r="FF39" s="73"/>
      <c r="FG39" s="73"/>
      <c r="FH39" s="73"/>
      <c r="FI39" s="72"/>
      <c r="FJ39" s="72"/>
      <c r="FK39" s="73"/>
      <c r="FL39" s="73"/>
      <c r="FM39" s="73"/>
      <c r="FN39" s="73"/>
      <c r="FO39" s="73"/>
      <c r="FP39" s="73"/>
      <c r="FQ39" s="73"/>
      <c r="FR39" s="73"/>
      <c r="FS39" s="73"/>
      <c r="FT39" s="73"/>
      <c r="FU39" s="73"/>
      <c r="FV39" s="73"/>
      <c r="FW39" s="73"/>
      <c r="FX39" s="72"/>
      <c r="FY39" s="72"/>
      <c r="FZ39" s="73"/>
      <c r="GA39" s="73"/>
      <c r="GB39" s="73"/>
      <c r="GC39" s="73"/>
      <c r="GD39" s="73"/>
      <c r="GE39" s="73"/>
      <c r="GF39" s="73"/>
      <c r="GG39" s="73"/>
      <c r="GH39" s="73"/>
      <c r="GI39" s="73"/>
      <c r="GJ39" s="73"/>
      <c r="GK39" s="73"/>
      <c r="GL39" s="73"/>
      <c r="GM39" s="72"/>
      <c r="GN39" s="72"/>
      <c r="GO39" s="73"/>
      <c r="GP39" s="73"/>
      <c r="GQ39" s="73"/>
      <c r="GR39" s="73"/>
      <c r="GS39" s="73"/>
      <c r="GT39" s="73"/>
      <c r="GU39" s="73"/>
      <c r="GV39" s="73"/>
      <c r="GW39" s="73"/>
      <c r="GX39" s="73"/>
      <c r="GY39" s="73"/>
      <c r="GZ39" s="73"/>
      <c r="HA39" s="73"/>
      <c r="HB39" s="72"/>
      <c r="HC39" s="72"/>
      <c r="HD39" s="73"/>
      <c r="HE39" s="73"/>
      <c r="HF39" s="73"/>
      <c r="HG39" s="73"/>
      <c r="HH39" s="73"/>
      <c r="HI39" s="73"/>
      <c r="HJ39" s="73"/>
      <c r="HK39" s="73"/>
      <c r="HL39" s="73"/>
      <c r="HM39" s="73"/>
      <c r="HN39" s="73"/>
      <c r="HO39" s="73"/>
      <c r="HP39" s="73"/>
      <c r="HQ39" s="72"/>
      <c r="HR39" s="72"/>
      <c r="HS39" s="73"/>
      <c r="HT39" s="73"/>
      <c r="HU39" s="73"/>
      <c r="HV39" s="73"/>
      <c r="HW39" s="73"/>
      <c r="HX39" s="73"/>
      <c r="HY39" s="73"/>
      <c r="HZ39" s="73"/>
      <c r="IA39" s="73"/>
      <c r="IB39" s="73"/>
      <c r="IC39" s="73"/>
      <c r="ID39" s="73"/>
      <c r="IE39" s="73"/>
      <c r="IF39" s="72"/>
      <c r="IG39" s="72"/>
      <c r="IH39" s="73"/>
      <c r="II39" s="73"/>
      <c r="IJ39" s="73"/>
      <c r="IK39" s="73"/>
      <c r="IL39" s="73"/>
      <c r="IM39" s="73"/>
      <c r="IN39" s="73"/>
      <c r="IO39" s="73"/>
      <c r="IP39" s="73"/>
      <c r="IQ39" s="73"/>
      <c r="IR39" s="73"/>
      <c r="IS39" s="73"/>
      <c r="IT39" s="73"/>
      <c r="IU39" s="72"/>
    </row>
    <row r="40" spans="1:255" s="74" customFormat="1" ht="14.1" customHeight="1" x14ac:dyDescent="0.25">
      <c r="A40" s="71"/>
      <c r="B40" s="81" t="s">
        <v>96</v>
      </c>
      <c r="C40" s="85">
        <v>1131829.75116</v>
      </c>
      <c r="D40" s="85">
        <v>1598941.6605099998</v>
      </c>
      <c r="E40" s="85">
        <v>23711.133290000002</v>
      </c>
      <c r="F40" s="85">
        <v>3089073.4963500006</v>
      </c>
      <c r="G40" s="85">
        <v>5843556.0413100002</v>
      </c>
      <c r="H40" s="85">
        <v>259211.14248000001</v>
      </c>
      <c r="I40" s="85">
        <v>346057.57893000002</v>
      </c>
      <c r="J40" s="85">
        <v>605268.72141</v>
      </c>
      <c r="K40" s="85">
        <v>155667.72628999999</v>
      </c>
      <c r="L40" s="85">
        <v>64953.402739999998</v>
      </c>
      <c r="M40" s="85">
        <v>220621.12902999998</v>
      </c>
      <c r="N40" s="84">
        <v>6669445.8917500004</v>
      </c>
      <c r="O40" s="72"/>
      <c r="P40" s="72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72"/>
      <c r="AE40" s="72"/>
      <c r="AF40" s="73"/>
      <c r="AG40" s="73"/>
      <c r="AH40" s="73"/>
      <c r="AI40" s="73"/>
      <c r="AJ40" s="73"/>
      <c r="AK40" s="73"/>
      <c r="AL40" s="73"/>
      <c r="AM40" s="73"/>
      <c r="AN40" s="73"/>
      <c r="AO40" s="73"/>
      <c r="AP40" s="73"/>
      <c r="AQ40" s="73"/>
      <c r="AR40" s="73"/>
      <c r="AS40" s="72"/>
      <c r="AT40" s="72"/>
      <c r="AU40" s="73"/>
      <c r="AV40" s="73"/>
      <c r="AW40" s="73"/>
      <c r="AX40" s="73"/>
      <c r="AY40" s="73"/>
      <c r="AZ40" s="73"/>
      <c r="BA40" s="73"/>
      <c r="BB40" s="73"/>
      <c r="BC40" s="73"/>
      <c r="BD40" s="73"/>
      <c r="BE40" s="73"/>
      <c r="BF40" s="73"/>
      <c r="BG40" s="73"/>
      <c r="BH40" s="72"/>
      <c r="BI40" s="72"/>
      <c r="BJ40" s="73"/>
      <c r="BK40" s="73"/>
      <c r="BL40" s="73"/>
      <c r="BM40" s="73"/>
      <c r="BN40" s="73"/>
      <c r="BO40" s="73"/>
      <c r="BP40" s="73"/>
      <c r="BQ40" s="73"/>
      <c r="BR40" s="73"/>
      <c r="BS40" s="73"/>
      <c r="BT40" s="73"/>
      <c r="BU40" s="73"/>
      <c r="BV40" s="73"/>
      <c r="BW40" s="72"/>
      <c r="BX40" s="72"/>
      <c r="BY40" s="73"/>
      <c r="BZ40" s="73"/>
      <c r="CA40" s="73"/>
      <c r="CB40" s="73"/>
      <c r="CC40" s="73"/>
      <c r="CD40" s="73"/>
      <c r="CE40" s="73"/>
      <c r="CF40" s="73"/>
      <c r="CG40" s="73"/>
      <c r="CH40" s="73"/>
      <c r="CI40" s="73"/>
      <c r="CJ40" s="73"/>
      <c r="CK40" s="73"/>
      <c r="CL40" s="72"/>
      <c r="CM40" s="72"/>
      <c r="CN40" s="73"/>
      <c r="CO40" s="73"/>
      <c r="CP40" s="73"/>
      <c r="CQ40" s="73"/>
      <c r="CR40" s="73"/>
      <c r="CS40" s="73"/>
      <c r="CT40" s="73"/>
      <c r="CU40" s="73"/>
      <c r="CV40" s="73"/>
      <c r="CW40" s="73"/>
      <c r="CX40" s="73"/>
      <c r="CY40" s="73"/>
      <c r="CZ40" s="73"/>
      <c r="DA40" s="72"/>
      <c r="DB40" s="72"/>
      <c r="DC40" s="73"/>
      <c r="DD40" s="73"/>
      <c r="DE40" s="73"/>
      <c r="DF40" s="73"/>
      <c r="DG40" s="73"/>
      <c r="DH40" s="73"/>
      <c r="DI40" s="73"/>
      <c r="DJ40" s="73"/>
      <c r="DK40" s="73"/>
      <c r="DL40" s="73"/>
      <c r="DM40" s="73"/>
      <c r="DN40" s="73"/>
      <c r="DO40" s="73"/>
      <c r="DP40" s="72"/>
      <c r="DQ40" s="72"/>
      <c r="DR40" s="73"/>
      <c r="DS40" s="73"/>
      <c r="DT40" s="73"/>
      <c r="DU40" s="73"/>
      <c r="DV40" s="73"/>
      <c r="DW40" s="73"/>
      <c r="DX40" s="73"/>
      <c r="DY40" s="73"/>
      <c r="DZ40" s="73"/>
      <c r="EA40" s="73"/>
      <c r="EB40" s="73"/>
      <c r="EC40" s="73"/>
      <c r="ED40" s="73"/>
      <c r="EE40" s="72"/>
      <c r="EF40" s="72"/>
      <c r="EG40" s="73"/>
      <c r="EH40" s="73"/>
      <c r="EI40" s="73"/>
      <c r="EJ40" s="73"/>
      <c r="EK40" s="73"/>
      <c r="EL40" s="73"/>
      <c r="EM40" s="73"/>
      <c r="EN40" s="73"/>
      <c r="EO40" s="73"/>
      <c r="EP40" s="73"/>
      <c r="EQ40" s="73"/>
      <c r="ER40" s="73"/>
      <c r="ES40" s="73"/>
      <c r="ET40" s="72"/>
      <c r="EU40" s="72"/>
      <c r="EV40" s="73"/>
      <c r="EW40" s="73"/>
      <c r="EX40" s="73"/>
      <c r="EY40" s="73"/>
      <c r="EZ40" s="73"/>
      <c r="FA40" s="73"/>
      <c r="FB40" s="73"/>
      <c r="FC40" s="73"/>
      <c r="FD40" s="73"/>
      <c r="FE40" s="73"/>
      <c r="FF40" s="73"/>
      <c r="FG40" s="73"/>
      <c r="FH40" s="73"/>
      <c r="FI40" s="72"/>
      <c r="FJ40" s="72"/>
      <c r="FK40" s="73"/>
      <c r="FL40" s="73"/>
      <c r="FM40" s="73"/>
      <c r="FN40" s="73"/>
      <c r="FO40" s="73"/>
      <c r="FP40" s="73"/>
      <c r="FQ40" s="73"/>
      <c r="FR40" s="73"/>
      <c r="FS40" s="73"/>
      <c r="FT40" s="73"/>
      <c r="FU40" s="73"/>
      <c r="FV40" s="73"/>
      <c r="FW40" s="73"/>
      <c r="FX40" s="72"/>
      <c r="FY40" s="72"/>
      <c r="FZ40" s="73"/>
      <c r="GA40" s="73"/>
      <c r="GB40" s="73"/>
      <c r="GC40" s="73"/>
      <c r="GD40" s="73"/>
      <c r="GE40" s="73"/>
      <c r="GF40" s="73"/>
      <c r="GG40" s="73"/>
      <c r="GH40" s="73"/>
      <c r="GI40" s="73"/>
      <c r="GJ40" s="73"/>
      <c r="GK40" s="73"/>
      <c r="GL40" s="73"/>
      <c r="GM40" s="72"/>
      <c r="GN40" s="72"/>
      <c r="GO40" s="73"/>
      <c r="GP40" s="73"/>
      <c r="GQ40" s="73"/>
      <c r="GR40" s="73"/>
      <c r="GS40" s="73"/>
      <c r="GT40" s="73"/>
      <c r="GU40" s="73"/>
      <c r="GV40" s="73"/>
      <c r="GW40" s="73"/>
      <c r="GX40" s="73"/>
      <c r="GY40" s="73"/>
      <c r="GZ40" s="73"/>
      <c r="HA40" s="73"/>
      <c r="HB40" s="72"/>
      <c r="HC40" s="72"/>
      <c r="HD40" s="73"/>
      <c r="HE40" s="73"/>
      <c r="HF40" s="73"/>
      <c r="HG40" s="73"/>
      <c r="HH40" s="73"/>
      <c r="HI40" s="73"/>
      <c r="HJ40" s="73"/>
      <c r="HK40" s="73"/>
      <c r="HL40" s="73"/>
      <c r="HM40" s="73"/>
      <c r="HN40" s="73"/>
      <c r="HO40" s="73"/>
      <c r="HP40" s="73"/>
      <c r="HQ40" s="72"/>
      <c r="HR40" s="72"/>
      <c r="HS40" s="73"/>
      <c r="HT40" s="73"/>
      <c r="HU40" s="73"/>
      <c r="HV40" s="73"/>
      <c r="HW40" s="73"/>
      <c r="HX40" s="73"/>
      <c r="HY40" s="73"/>
      <c r="HZ40" s="73"/>
      <c r="IA40" s="73"/>
      <c r="IB40" s="73"/>
      <c r="IC40" s="73"/>
      <c r="ID40" s="73"/>
      <c r="IE40" s="73"/>
      <c r="IF40" s="72"/>
      <c r="IG40" s="72"/>
      <c r="IH40" s="73"/>
      <c r="II40" s="73"/>
      <c r="IJ40" s="73"/>
      <c r="IK40" s="73"/>
      <c r="IL40" s="73"/>
      <c r="IM40" s="73"/>
      <c r="IN40" s="73"/>
      <c r="IO40" s="73"/>
      <c r="IP40" s="73"/>
      <c r="IQ40" s="73"/>
      <c r="IR40" s="73"/>
      <c r="IS40" s="73"/>
      <c r="IT40" s="73"/>
      <c r="IU40" s="72"/>
    </row>
    <row r="41" spans="1:255" s="74" customFormat="1" ht="14.1" customHeight="1" x14ac:dyDescent="0.25">
      <c r="A41" s="71"/>
      <c r="B41" s="81" t="s">
        <v>97</v>
      </c>
      <c r="C41" s="85">
        <v>1656148.72383</v>
      </c>
      <c r="D41" s="85">
        <v>2440872.3092200002</v>
      </c>
      <c r="E41" s="85">
        <v>35441.751859999997</v>
      </c>
      <c r="F41" s="85">
        <v>4528200.98802</v>
      </c>
      <c r="G41" s="85">
        <v>8660663.77293</v>
      </c>
      <c r="H41" s="85">
        <v>459103.00633</v>
      </c>
      <c r="I41" s="85">
        <v>559658.39789999998</v>
      </c>
      <c r="J41" s="85">
        <v>1018761.40423</v>
      </c>
      <c r="K41" s="85">
        <v>182588.78276</v>
      </c>
      <c r="L41" s="85">
        <v>89871.870859999995</v>
      </c>
      <c r="M41" s="85">
        <v>272460.65362</v>
      </c>
      <c r="N41" s="84">
        <v>9951885.8307799995</v>
      </c>
      <c r="O41" s="72"/>
      <c r="P41" s="72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2"/>
      <c r="AE41" s="72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  <c r="AS41" s="72"/>
      <c r="AT41" s="72"/>
      <c r="AU41" s="73"/>
      <c r="AV41" s="73"/>
      <c r="AW41" s="73"/>
      <c r="AX41" s="73"/>
      <c r="AY41" s="73"/>
      <c r="AZ41" s="73"/>
      <c r="BA41" s="73"/>
      <c r="BB41" s="73"/>
      <c r="BC41" s="73"/>
      <c r="BD41" s="73"/>
      <c r="BE41" s="73"/>
      <c r="BF41" s="73"/>
      <c r="BG41" s="73"/>
      <c r="BH41" s="72"/>
      <c r="BI41" s="72"/>
      <c r="BJ41" s="73"/>
      <c r="BK41" s="73"/>
      <c r="BL41" s="73"/>
      <c r="BM41" s="73"/>
      <c r="BN41" s="73"/>
      <c r="BO41" s="73"/>
      <c r="BP41" s="73"/>
      <c r="BQ41" s="73"/>
      <c r="BR41" s="73"/>
      <c r="BS41" s="73"/>
      <c r="BT41" s="73"/>
      <c r="BU41" s="73"/>
      <c r="BV41" s="73"/>
      <c r="BW41" s="72"/>
      <c r="BX41" s="72"/>
      <c r="BY41" s="73"/>
      <c r="BZ41" s="73"/>
      <c r="CA41" s="73"/>
      <c r="CB41" s="73"/>
      <c r="CC41" s="73"/>
      <c r="CD41" s="73"/>
      <c r="CE41" s="73"/>
      <c r="CF41" s="73"/>
      <c r="CG41" s="73"/>
      <c r="CH41" s="73"/>
      <c r="CI41" s="73"/>
      <c r="CJ41" s="73"/>
      <c r="CK41" s="73"/>
      <c r="CL41" s="72"/>
      <c r="CM41" s="72"/>
      <c r="CN41" s="73"/>
      <c r="CO41" s="73"/>
      <c r="CP41" s="73"/>
      <c r="CQ41" s="73"/>
      <c r="CR41" s="73"/>
      <c r="CS41" s="73"/>
      <c r="CT41" s="73"/>
      <c r="CU41" s="73"/>
      <c r="CV41" s="73"/>
      <c r="CW41" s="73"/>
      <c r="CX41" s="73"/>
      <c r="CY41" s="73"/>
      <c r="CZ41" s="73"/>
      <c r="DA41" s="72"/>
      <c r="DB41" s="72"/>
      <c r="DC41" s="73"/>
      <c r="DD41" s="73"/>
      <c r="DE41" s="73"/>
      <c r="DF41" s="73"/>
      <c r="DG41" s="73"/>
      <c r="DH41" s="73"/>
      <c r="DI41" s="73"/>
      <c r="DJ41" s="73"/>
      <c r="DK41" s="73"/>
      <c r="DL41" s="73"/>
      <c r="DM41" s="73"/>
      <c r="DN41" s="73"/>
      <c r="DO41" s="73"/>
      <c r="DP41" s="72"/>
      <c r="DQ41" s="72"/>
      <c r="DR41" s="73"/>
      <c r="DS41" s="73"/>
      <c r="DT41" s="73"/>
      <c r="DU41" s="73"/>
      <c r="DV41" s="73"/>
      <c r="DW41" s="73"/>
      <c r="DX41" s="73"/>
      <c r="DY41" s="73"/>
      <c r="DZ41" s="73"/>
      <c r="EA41" s="73"/>
      <c r="EB41" s="73"/>
      <c r="EC41" s="73"/>
      <c r="ED41" s="73"/>
      <c r="EE41" s="72"/>
      <c r="EF41" s="72"/>
      <c r="EG41" s="73"/>
      <c r="EH41" s="73"/>
      <c r="EI41" s="73"/>
      <c r="EJ41" s="73"/>
      <c r="EK41" s="73"/>
      <c r="EL41" s="73"/>
      <c r="EM41" s="73"/>
      <c r="EN41" s="73"/>
      <c r="EO41" s="73"/>
      <c r="EP41" s="73"/>
      <c r="EQ41" s="73"/>
      <c r="ER41" s="73"/>
      <c r="ES41" s="73"/>
      <c r="ET41" s="72"/>
      <c r="EU41" s="72"/>
      <c r="EV41" s="73"/>
      <c r="EW41" s="73"/>
      <c r="EX41" s="73"/>
      <c r="EY41" s="73"/>
      <c r="EZ41" s="73"/>
      <c r="FA41" s="73"/>
      <c r="FB41" s="73"/>
      <c r="FC41" s="73"/>
      <c r="FD41" s="73"/>
      <c r="FE41" s="73"/>
      <c r="FF41" s="73"/>
      <c r="FG41" s="73"/>
      <c r="FH41" s="73"/>
      <c r="FI41" s="72"/>
      <c r="FJ41" s="72"/>
      <c r="FK41" s="73"/>
      <c r="FL41" s="73"/>
      <c r="FM41" s="73"/>
      <c r="FN41" s="73"/>
      <c r="FO41" s="73"/>
      <c r="FP41" s="73"/>
      <c r="FQ41" s="73"/>
      <c r="FR41" s="73"/>
      <c r="FS41" s="73"/>
      <c r="FT41" s="73"/>
      <c r="FU41" s="73"/>
      <c r="FV41" s="73"/>
      <c r="FW41" s="73"/>
      <c r="FX41" s="72"/>
      <c r="FY41" s="72"/>
      <c r="FZ41" s="73"/>
      <c r="GA41" s="73"/>
      <c r="GB41" s="73"/>
      <c r="GC41" s="73"/>
      <c r="GD41" s="73"/>
      <c r="GE41" s="73"/>
      <c r="GF41" s="73"/>
      <c r="GG41" s="73"/>
      <c r="GH41" s="73"/>
      <c r="GI41" s="73"/>
      <c r="GJ41" s="73"/>
      <c r="GK41" s="73"/>
      <c r="GL41" s="73"/>
      <c r="GM41" s="72"/>
      <c r="GN41" s="72"/>
      <c r="GO41" s="73"/>
      <c r="GP41" s="73"/>
      <c r="GQ41" s="73"/>
      <c r="GR41" s="73"/>
      <c r="GS41" s="73"/>
      <c r="GT41" s="73"/>
      <c r="GU41" s="73"/>
      <c r="GV41" s="73"/>
      <c r="GW41" s="73"/>
      <c r="GX41" s="73"/>
      <c r="GY41" s="73"/>
      <c r="GZ41" s="73"/>
      <c r="HA41" s="73"/>
      <c r="HB41" s="72"/>
      <c r="HC41" s="72"/>
      <c r="HD41" s="73"/>
      <c r="HE41" s="73"/>
      <c r="HF41" s="73"/>
      <c r="HG41" s="73"/>
      <c r="HH41" s="73"/>
      <c r="HI41" s="73"/>
      <c r="HJ41" s="73"/>
      <c r="HK41" s="73"/>
      <c r="HL41" s="73"/>
      <c r="HM41" s="73"/>
      <c r="HN41" s="73"/>
      <c r="HO41" s="73"/>
      <c r="HP41" s="73"/>
      <c r="HQ41" s="72"/>
      <c r="HR41" s="72"/>
      <c r="HS41" s="73"/>
      <c r="HT41" s="73"/>
      <c r="HU41" s="73"/>
      <c r="HV41" s="73"/>
      <c r="HW41" s="73"/>
      <c r="HX41" s="73"/>
      <c r="HY41" s="73"/>
      <c r="HZ41" s="73"/>
      <c r="IA41" s="73"/>
      <c r="IB41" s="73"/>
      <c r="IC41" s="73"/>
      <c r="ID41" s="73"/>
      <c r="IE41" s="73"/>
      <c r="IF41" s="72"/>
      <c r="IG41" s="72"/>
      <c r="IH41" s="73"/>
      <c r="II41" s="73"/>
      <c r="IJ41" s="73"/>
      <c r="IK41" s="73"/>
      <c r="IL41" s="73"/>
      <c r="IM41" s="73"/>
      <c r="IN41" s="73"/>
      <c r="IO41" s="73"/>
      <c r="IP41" s="73"/>
      <c r="IQ41" s="73"/>
      <c r="IR41" s="73"/>
      <c r="IS41" s="73"/>
      <c r="IT41" s="73"/>
      <c r="IU41" s="72"/>
    </row>
    <row r="42" spans="1:255" s="74" customFormat="1" ht="14.1" customHeight="1" x14ac:dyDescent="0.25">
      <c r="A42" s="71"/>
      <c r="B42" s="254" t="s">
        <v>98</v>
      </c>
      <c r="C42" s="236">
        <v>2283486.5298300004</v>
      </c>
      <c r="D42" s="236">
        <v>3850147.7287800009</v>
      </c>
      <c r="E42" s="236">
        <v>71722.186730000001</v>
      </c>
      <c r="F42" s="236">
        <v>6630221.5240800045</v>
      </c>
      <c r="G42" s="236">
        <v>12835577.969420005</v>
      </c>
      <c r="H42" s="236">
        <v>1000545.8154</v>
      </c>
      <c r="I42" s="236">
        <v>1334134.46582</v>
      </c>
      <c r="J42" s="236">
        <v>2334680.2812200002</v>
      </c>
      <c r="K42" s="236">
        <v>434274.59856000001</v>
      </c>
      <c r="L42" s="236">
        <v>156296.62534999999</v>
      </c>
      <c r="M42" s="236">
        <v>590571.22390999994</v>
      </c>
      <c r="N42" s="237">
        <v>15760829.474550005</v>
      </c>
      <c r="O42" s="72"/>
      <c r="P42" s="72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/>
      <c r="AC42" s="73"/>
      <c r="AD42" s="72"/>
      <c r="AE42" s="72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3"/>
      <c r="AS42" s="72"/>
      <c r="AT42" s="72"/>
      <c r="AU42" s="73"/>
      <c r="AV42" s="73"/>
      <c r="AW42" s="73"/>
      <c r="AX42" s="73"/>
      <c r="AY42" s="73"/>
      <c r="AZ42" s="73"/>
      <c r="BA42" s="73"/>
      <c r="BB42" s="73"/>
      <c r="BC42" s="73"/>
      <c r="BD42" s="73"/>
      <c r="BE42" s="73"/>
      <c r="BF42" s="73"/>
      <c r="BG42" s="73"/>
      <c r="BH42" s="72"/>
      <c r="BI42" s="72"/>
      <c r="BJ42" s="73"/>
      <c r="BK42" s="73"/>
      <c r="BL42" s="73"/>
      <c r="BM42" s="73"/>
      <c r="BN42" s="73"/>
      <c r="BO42" s="73"/>
      <c r="BP42" s="73"/>
      <c r="BQ42" s="73"/>
      <c r="BR42" s="73"/>
      <c r="BS42" s="73"/>
      <c r="BT42" s="73"/>
      <c r="BU42" s="73"/>
      <c r="BV42" s="73"/>
      <c r="BW42" s="72"/>
      <c r="BX42" s="72"/>
      <c r="BY42" s="73"/>
      <c r="BZ42" s="73"/>
      <c r="CA42" s="73"/>
      <c r="CB42" s="73"/>
      <c r="CC42" s="73"/>
      <c r="CD42" s="73"/>
      <c r="CE42" s="73"/>
      <c r="CF42" s="73"/>
      <c r="CG42" s="73"/>
      <c r="CH42" s="73"/>
      <c r="CI42" s="73"/>
      <c r="CJ42" s="73"/>
      <c r="CK42" s="73"/>
      <c r="CL42" s="72"/>
      <c r="CM42" s="72"/>
      <c r="CN42" s="73"/>
      <c r="CO42" s="73"/>
      <c r="CP42" s="73"/>
      <c r="CQ42" s="73"/>
      <c r="CR42" s="73"/>
      <c r="CS42" s="73"/>
      <c r="CT42" s="73"/>
      <c r="CU42" s="73"/>
      <c r="CV42" s="73"/>
      <c r="CW42" s="73"/>
      <c r="CX42" s="73"/>
      <c r="CY42" s="73"/>
      <c r="CZ42" s="73"/>
      <c r="DA42" s="72"/>
      <c r="DB42" s="72"/>
      <c r="DC42" s="73"/>
      <c r="DD42" s="73"/>
      <c r="DE42" s="73"/>
      <c r="DF42" s="73"/>
      <c r="DG42" s="73"/>
      <c r="DH42" s="73"/>
      <c r="DI42" s="73"/>
      <c r="DJ42" s="73"/>
      <c r="DK42" s="73"/>
      <c r="DL42" s="73"/>
      <c r="DM42" s="73"/>
      <c r="DN42" s="73"/>
      <c r="DO42" s="73"/>
      <c r="DP42" s="72"/>
      <c r="DQ42" s="72"/>
      <c r="DR42" s="73"/>
      <c r="DS42" s="73"/>
      <c r="DT42" s="73"/>
      <c r="DU42" s="73"/>
      <c r="DV42" s="73"/>
      <c r="DW42" s="73"/>
      <c r="DX42" s="73"/>
      <c r="DY42" s="73"/>
      <c r="DZ42" s="73"/>
      <c r="EA42" s="73"/>
      <c r="EB42" s="73"/>
      <c r="EC42" s="73"/>
      <c r="ED42" s="73"/>
      <c r="EE42" s="72"/>
      <c r="EF42" s="72"/>
      <c r="EG42" s="73"/>
      <c r="EH42" s="73"/>
      <c r="EI42" s="73"/>
      <c r="EJ42" s="73"/>
      <c r="EK42" s="73"/>
      <c r="EL42" s="73"/>
      <c r="EM42" s="73"/>
      <c r="EN42" s="73"/>
      <c r="EO42" s="73"/>
      <c r="EP42" s="73"/>
      <c r="EQ42" s="73"/>
      <c r="ER42" s="73"/>
      <c r="ES42" s="73"/>
      <c r="ET42" s="72"/>
      <c r="EU42" s="72"/>
      <c r="EV42" s="73"/>
      <c r="EW42" s="73"/>
      <c r="EX42" s="73"/>
      <c r="EY42" s="73"/>
      <c r="EZ42" s="73"/>
      <c r="FA42" s="73"/>
      <c r="FB42" s="73"/>
      <c r="FC42" s="73"/>
      <c r="FD42" s="73"/>
      <c r="FE42" s="73"/>
      <c r="FF42" s="73"/>
      <c r="FG42" s="73"/>
      <c r="FH42" s="73"/>
      <c r="FI42" s="72"/>
      <c r="FJ42" s="72"/>
      <c r="FK42" s="73"/>
      <c r="FL42" s="73"/>
      <c r="FM42" s="73"/>
      <c r="FN42" s="73"/>
      <c r="FO42" s="73"/>
      <c r="FP42" s="73"/>
      <c r="FQ42" s="73"/>
      <c r="FR42" s="73"/>
      <c r="FS42" s="73"/>
      <c r="FT42" s="73"/>
      <c r="FU42" s="73"/>
      <c r="FV42" s="73"/>
      <c r="FW42" s="73"/>
      <c r="FX42" s="72"/>
      <c r="FY42" s="72"/>
      <c r="FZ42" s="73"/>
      <c r="GA42" s="73"/>
      <c r="GB42" s="73"/>
      <c r="GC42" s="73"/>
      <c r="GD42" s="73"/>
      <c r="GE42" s="73"/>
      <c r="GF42" s="73"/>
      <c r="GG42" s="73"/>
      <c r="GH42" s="73"/>
      <c r="GI42" s="73"/>
      <c r="GJ42" s="73"/>
      <c r="GK42" s="73"/>
      <c r="GL42" s="73"/>
      <c r="GM42" s="72"/>
      <c r="GN42" s="72"/>
      <c r="GO42" s="73"/>
      <c r="GP42" s="73"/>
      <c r="GQ42" s="73"/>
      <c r="GR42" s="73"/>
      <c r="GS42" s="73"/>
      <c r="GT42" s="73"/>
      <c r="GU42" s="73"/>
      <c r="GV42" s="73"/>
      <c r="GW42" s="73"/>
      <c r="GX42" s="73"/>
      <c r="GY42" s="73"/>
      <c r="GZ42" s="73"/>
      <c r="HA42" s="73"/>
      <c r="HB42" s="72"/>
      <c r="HC42" s="72"/>
      <c r="HD42" s="73"/>
      <c r="HE42" s="73"/>
      <c r="HF42" s="73"/>
      <c r="HG42" s="73"/>
      <c r="HH42" s="73"/>
      <c r="HI42" s="73"/>
      <c r="HJ42" s="73"/>
      <c r="HK42" s="73"/>
      <c r="HL42" s="73"/>
      <c r="HM42" s="73"/>
      <c r="HN42" s="73"/>
      <c r="HO42" s="73"/>
      <c r="HP42" s="73"/>
      <c r="HQ42" s="72"/>
      <c r="HR42" s="72"/>
      <c r="HS42" s="73"/>
      <c r="HT42" s="73"/>
      <c r="HU42" s="73"/>
      <c r="HV42" s="73"/>
      <c r="HW42" s="73"/>
      <c r="HX42" s="73"/>
      <c r="HY42" s="73"/>
      <c r="HZ42" s="73"/>
      <c r="IA42" s="73"/>
      <c r="IB42" s="73"/>
      <c r="IC42" s="73"/>
      <c r="ID42" s="73"/>
      <c r="IE42" s="73"/>
      <c r="IF42" s="72"/>
      <c r="IG42" s="72"/>
      <c r="IH42" s="73"/>
      <c r="II42" s="73"/>
      <c r="IJ42" s="73"/>
      <c r="IK42" s="73"/>
      <c r="IL42" s="73"/>
      <c r="IM42" s="73"/>
      <c r="IN42" s="73"/>
      <c r="IO42" s="73"/>
      <c r="IP42" s="73"/>
      <c r="IQ42" s="73"/>
      <c r="IR42" s="73"/>
      <c r="IS42" s="73"/>
      <c r="IT42" s="73"/>
      <c r="IU42" s="72"/>
    </row>
    <row r="43" spans="1:255" s="74" customFormat="1" ht="14.1" customHeight="1" x14ac:dyDescent="0.25">
      <c r="A43" s="71"/>
      <c r="B43" s="81" t="s">
        <v>122</v>
      </c>
      <c r="C43" s="85">
        <v>514471.32436999993</v>
      </c>
      <c r="D43" s="85">
        <v>710005.92891999998</v>
      </c>
      <c r="E43" s="85">
        <v>9182.4305299999996</v>
      </c>
      <c r="F43" s="85">
        <v>1328613.4710100002</v>
      </c>
      <c r="G43" s="85">
        <v>2562273.1548300004</v>
      </c>
      <c r="H43" s="85">
        <v>73099.498330000002</v>
      </c>
      <c r="I43" s="85">
        <v>185825.15700000001</v>
      </c>
      <c r="J43" s="85">
        <v>258924.65533000001</v>
      </c>
      <c r="K43" s="85">
        <v>20078.169819999999</v>
      </c>
      <c r="L43" s="85">
        <v>13173.85614</v>
      </c>
      <c r="M43" s="85">
        <v>33252.025959999999</v>
      </c>
      <c r="N43" s="84">
        <v>2854449.8361200001</v>
      </c>
      <c r="O43" s="72"/>
      <c r="P43" s="72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2"/>
      <c r="AE43" s="72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72"/>
      <c r="AT43" s="72"/>
      <c r="AU43" s="73"/>
      <c r="AV43" s="73"/>
      <c r="AW43" s="73"/>
      <c r="AX43" s="73"/>
      <c r="AY43" s="73"/>
      <c r="AZ43" s="73"/>
      <c r="BA43" s="73"/>
      <c r="BB43" s="73"/>
      <c r="BC43" s="73"/>
      <c r="BD43" s="73"/>
      <c r="BE43" s="73"/>
      <c r="BF43" s="73"/>
      <c r="BG43" s="73"/>
      <c r="BH43" s="72"/>
      <c r="BI43" s="72"/>
      <c r="BJ43" s="73"/>
      <c r="BK43" s="73"/>
      <c r="BL43" s="73"/>
      <c r="BM43" s="73"/>
      <c r="BN43" s="73"/>
      <c r="BO43" s="73"/>
      <c r="BP43" s="73"/>
      <c r="BQ43" s="73"/>
      <c r="BR43" s="73"/>
      <c r="BS43" s="73"/>
      <c r="BT43" s="73"/>
      <c r="BU43" s="73"/>
      <c r="BV43" s="73"/>
      <c r="BW43" s="72"/>
      <c r="BX43" s="72"/>
      <c r="BY43" s="73"/>
      <c r="BZ43" s="73"/>
      <c r="CA43" s="73"/>
      <c r="CB43" s="73"/>
      <c r="CC43" s="73"/>
      <c r="CD43" s="73"/>
      <c r="CE43" s="73"/>
      <c r="CF43" s="73"/>
      <c r="CG43" s="73"/>
      <c r="CH43" s="73"/>
      <c r="CI43" s="73"/>
      <c r="CJ43" s="73"/>
      <c r="CK43" s="73"/>
      <c r="CL43" s="72"/>
      <c r="CM43" s="72"/>
      <c r="CN43" s="73"/>
      <c r="CO43" s="73"/>
      <c r="CP43" s="73"/>
      <c r="CQ43" s="73"/>
      <c r="CR43" s="73"/>
      <c r="CS43" s="73"/>
      <c r="CT43" s="73"/>
      <c r="CU43" s="73"/>
      <c r="CV43" s="73"/>
      <c r="CW43" s="73"/>
      <c r="CX43" s="73"/>
      <c r="CY43" s="73"/>
      <c r="CZ43" s="73"/>
      <c r="DA43" s="72"/>
      <c r="DB43" s="72"/>
      <c r="DC43" s="73"/>
      <c r="DD43" s="73"/>
      <c r="DE43" s="73"/>
      <c r="DF43" s="73"/>
      <c r="DG43" s="73"/>
      <c r="DH43" s="73"/>
      <c r="DI43" s="73"/>
      <c r="DJ43" s="73"/>
      <c r="DK43" s="73"/>
      <c r="DL43" s="73"/>
      <c r="DM43" s="73"/>
      <c r="DN43" s="73"/>
      <c r="DO43" s="73"/>
      <c r="DP43" s="72"/>
      <c r="DQ43" s="72"/>
      <c r="DR43" s="73"/>
      <c r="DS43" s="73"/>
      <c r="DT43" s="73"/>
      <c r="DU43" s="73"/>
      <c r="DV43" s="73"/>
      <c r="DW43" s="73"/>
      <c r="DX43" s="73"/>
      <c r="DY43" s="73"/>
      <c r="DZ43" s="73"/>
      <c r="EA43" s="73"/>
      <c r="EB43" s="73"/>
      <c r="EC43" s="73"/>
      <c r="ED43" s="73"/>
      <c r="EE43" s="72"/>
      <c r="EF43" s="72"/>
      <c r="EG43" s="73"/>
      <c r="EH43" s="73"/>
      <c r="EI43" s="73"/>
      <c r="EJ43" s="73"/>
      <c r="EK43" s="73"/>
      <c r="EL43" s="73"/>
      <c r="EM43" s="73"/>
      <c r="EN43" s="73"/>
      <c r="EO43" s="73"/>
      <c r="EP43" s="73"/>
      <c r="EQ43" s="73"/>
      <c r="ER43" s="73"/>
      <c r="ES43" s="73"/>
      <c r="ET43" s="72"/>
      <c r="EU43" s="72"/>
      <c r="EV43" s="73"/>
      <c r="EW43" s="73"/>
      <c r="EX43" s="73"/>
      <c r="EY43" s="73"/>
      <c r="EZ43" s="73"/>
      <c r="FA43" s="73"/>
      <c r="FB43" s="73"/>
      <c r="FC43" s="73"/>
      <c r="FD43" s="73"/>
      <c r="FE43" s="73"/>
      <c r="FF43" s="73"/>
      <c r="FG43" s="73"/>
      <c r="FH43" s="73"/>
      <c r="FI43" s="72"/>
      <c r="FJ43" s="72"/>
      <c r="FK43" s="73"/>
      <c r="FL43" s="73"/>
      <c r="FM43" s="73"/>
      <c r="FN43" s="73"/>
      <c r="FO43" s="73"/>
      <c r="FP43" s="73"/>
      <c r="FQ43" s="73"/>
      <c r="FR43" s="73"/>
      <c r="FS43" s="73"/>
      <c r="FT43" s="73"/>
      <c r="FU43" s="73"/>
      <c r="FV43" s="73"/>
      <c r="FW43" s="73"/>
      <c r="FX43" s="72"/>
      <c r="FY43" s="72"/>
      <c r="FZ43" s="73"/>
      <c r="GA43" s="73"/>
      <c r="GB43" s="73"/>
      <c r="GC43" s="73"/>
      <c r="GD43" s="73"/>
      <c r="GE43" s="73"/>
      <c r="GF43" s="73"/>
      <c r="GG43" s="73"/>
      <c r="GH43" s="73"/>
      <c r="GI43" s="73"/>
      <c r="GJ43" s="73"/>
      <c r="GK43" s="73"/>
      <c r="GL43" s="73"/>
      <c r="GM43" s="72"/>
      <c r="GN43" s="72"/>
      <c r="GO43" s="73"/>
      <c r="GP43" s="73"/>
      <c r="GQ43" s="73"/>
      <c r="GR43" s="73"/>
      <c r="GS43" s="73"/>
      <c r="GT43" s="73"/>
      <c r="GU43" s="73"/>
      <c r="GV43" s="73"/>
      <c r="GW43" s="73"/>
      <c r="GX43" s="73"/>
      <c r="GY43" s="73"/>
      <c r="GZ43" s="73"/>
      <c r="HA43" s="73"/>
      <c r="HB43" s="72"/>
      <c r="HC43" s="72"/>
      <c r="HD43" s="73"/>
      <c r="HE43" s="73"/>
      <c r="HF43" s="73"/>
      <c r="HG43" s="73"/>
      <c r="HH43" s="73"/>
      <c r="HI43" s="73"/>
      <c r="HJ43" s="73"/>
      <c r="HK43" s="73"/>
      <c r="HL43" s="73"/>
      <c r="HM43" s="73"/>
      <c r="HN43" s="73"/>
      <c r="HO43" s="73"/>
      <c r="HP43" s="73"/>
      <c r="HQ43" s="72"/>
      <c r="HR43" s="72"/>
      <c r="HS43" s="73"/>
      <c r="HT43" s="73"/>
      <c r="HU43" s="73"/>
      <c r="HV43" s="73"/>
      <c r="HW43" s="73"/>
      <c r="HX43" s="73"/>
      <c r="HY43" s="73"/>
      <c r="HZ43" s="73"/>
      <c r="IA43" s="73"/>
      <c r="IB43" s="73"/>
      <c r="IC43" s="73"/>
      <c r="ID43" s="73"/>
      <c r="IE43" s="73"/>
      <c r="IF43" s="72"/>
      <c r="IG43" s="72"/>
      <c r="IH43" s="73"/>
      <c r="II43" s="73"/>
      <c r="IJ43" s="73"/>
      <c r="IK43" s="73"/>
      <c r="IL43" s="73"/>
      <c r="IM43" s="73"/>
      <c r="IN43" s="73"/>
      <c r="IO43" s="73"/>
      <c r="IP43" s="73"/>
      <c r="IQ43" s="73"/>
      <c r="IR43" s="73"/>
      <c r="IS43" s="73"/>
      <c r="IT43" s="73"/>
      <c r="IU43" s="72"/>
    </row>
    <row r="44" spans="1:255" s="74" customFormat="1" ht="14.1" customHeight="1" x14ac:dyDescent="0.25">
      <c r="A44" s="71"/>
      <c r="B44" s="81" t="s">
        <v>123</v>
      </c>
      <c r="C44" s="85">
        <v>1147017.2378199999</v>
      </c>
      <c r="D44" s="85">
        <v>1656972.56886</v>
      </c>
      <c r="E44" s="85">
        <v>25243.575690000001</v>
      </c>
      <c r="F44" s="85">
        <v>2889107.1984300013</v>
      </c>
      <c r="G44" s="85">
        <v>5718340.5808000006</v>
      </c>
      <c r="H44" s="85">
        <v>221302.54998999997</v>
      </c>
      <c r="I44" s="85">
        <v>334769.49229999998</v>
      </c>
      <c r="J44" s="85">
        <v>556072.04229000001</v>
      </c>
      <c r="K44" s="85">
        <v>69034.84997000001</v>
      </c>
      <c r="L44" s="85">
        <v>89652.039539999998</v>
      </c>
      <c r="M44" s="85">
        <v>158686.88951000001</v>
      </c>
      <c r="N44" s="84">
        <v>6433099.5126000009</v>
      </c>
      <c r="O44" s="72"/>
      <c r="P44" s="72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2"/>
      <c r="AE44" s="72"/>
      <c r="AF44" s="73"/>
      <c r="AG44" s="73"/>
      <c r="AH44" s="73"/>
      <c r="AI44" s="73"/>
      <c r="AJ44" s="73"/>
      <c r="AK44" s="73"/>
      <c r="AL44" s="73"/>
      <c r="AM44" s="73"/>
      <c r="AN44" s="73"/>
      <c r="AO44" s="73"/>
      <c r="AP44" s="73"/>
      <c r="AQ44" s="73"/>
      <c r="AR44" s="73"/>
      <c r="AS44" s="72"/>
      <c r="AT44" s="72"/>
      <c r="AU44" s="73"/>
      <c r="AV44" s="73"/>
      <c r="AW44" s="73"/>
      <c r="AX44" s="73"/>
      <c r="AY44" s="73"/>
      <c r="AZ44" s="73"/>
      <c r="BA44" s="73"/>
      <c r="BB44" s="73"/>
      <c r="BC44" s="73"/>
      <c r="BD44" s="73"/>
      <c r="BE44" s="73"/>
      <c r="BF44" s="73"/>
      <c r="BG44" s="73"/>
      <c r="BH44" s="72"/>
      <c r="BI44" s="72"/>
      <c r="BJ44" s="73"/>
      <c r="BK44" s="73"/>
      <c r="BL44" s="73"/>
      <c r="BM44" s="73"/>
      <c r="BN44" s="73"/>
      <c r="BO44" s="73"/>
      <c r="BP44" s="73"/>
      <c r="BQ44" s="73"/>
      <c r="BR44" s="73"/>
      <c r="BS44" s="73"/>
      <c r="BT44" s="73"/>
      <c r="BU44" s="73"/>
      <c r="BV44" s="73"/>
      <c r="BW44" s="72"/>
      <c r="BX44" s="72"/>
      <c r="BY44" s="73"/>
      <c r="BZ44" s="73"/>
      <c r="CA44" s="73"/>
      <c r="CB44" s="73"/>
      <c r="CC44" s="73"/>
      <c r="CD44" s="73"/>
      <c r="CE44" s="73"/>
      <c r="CF44" s="73"/>
      <c r="CG44" s="73"/>
      <c r="CH44" s="73"/>
      <c r="CI44" s="73"/>
      <c r="CJ44" s="73"/>
      <c r="CK44" s="73"/>
      <c r="CL44" s="72"/>
      <c r="CM44" s="72"/>
      <c r="CN44" s="73"/>
      <c r="CO44" s="73"/>
      <c r="CP44" s="73"/>
      <c r="CQ44" s="73"/>
      <c r="CR44" s="73"/>
      <c r="CS44" s="73"/>
      <c r="CT44" s="73"/>
      <c r="CU44" s="73"/>
      <c r="CV44" s="73"/>
      <c r="CW44" s="73"/>
      <c r="CX44" s="73"/>
      <c r="CY44" s="73"/>
      <c r="CZ44" s="73"/>
      <c r="DA44" s="72"/>
      <c r="DB44" s="72"/>
      <c r="DC44" s="73"/>
      <c r="DD44" s="73"/>
      <c r="DE44" s="73"/>
      <c r="DF44" s="73"/>
      <c r="DG44" s="73"/>
      <c r="DH44" s="73"/>
      <c r="DI44" s="73"/>
      <c r="DJ44" s="73"/>
      <c r="DK44" s="73"/>
      <c r="DL44" s="73"/>
      <c r="DM44" s="73"/>
      <c r="DN44" s="73"/>
      <c r="DO44" s="73"/>
      <c r="DP44" s="72"/>
      <c r="DQ44" s="72"/>
      <c r="DR44" s="73"/>
      <c r="DS44" s="73"/>
      <c r="DT44" s="73"/>
      <c r="DU44" s="73"/>
      <c r="DV44" s="73"/>
      <c r="DW44" s="73"/>
      <c r="DX44" s="73"/>
      <c r="DY44" s="73"/>
      <c r="DZ44" s="73"/>
      <c r="EA44" s="73"/>
      <c r="EB44" s="73"/>
      <c r="EC44" s="73"/>
      <c r="ED44" s="73"/>
      <c r="EE44" s="72"/>
      <c r="EF44" s="72"/>
      <c r="EG44" s="73"/>
      <c r="EH44" s="73"/>
      <c r="EI44" s="73"/>
      <c r="EJ44" s="73"/>
      <c r="EK44" s="73"/>
      <c r="EL44" s="73"/>
      <c r="EM44" s="73"/>
      <c r="EN44" s="73"/>
      <c r="EO44" s="73"/>
      <c r="EP44" s="73"/>
      <c r="EQ44" s="73"/>
      <c r="ER44" s="73"/>
      <c r="ES44" s="73"/>
      <c r="ET44" s="72"/>
      <c r="EU44" s="72"/>
      <c r="EV44" s="73"/>
      <c r="EW44" s="73"/>
      <c r="EX44" s="73"/>
      <c r="EY44" s="73"/>
      <c r="EZ44" s="73"/>
      <c r="FA44" s="73"/>
      <c r="FB44" s="73"/>
      <c r="FC44" s="73"/>
      <c r="FD44" s="73"/>
      <c r="FE44" s="73"/>
      <c r="FF44" s="73"/>
      <c r="FG44" s="73"/>
      <c r="FH44" s="73"/>
      <c r="FI44" s="72"/>
      <c r="FJ44" s="72"/>
      <c r="FK44" s="73"/>
      <c r="FL44" s="73"/>
      <c r="FM44" s="73"/>
      <c r="FN44" s="73"/>
      <c r="FO44" s="73"/>
      <c r="FP44" s="73"/>
      <c r="FQ44" s="73"/>
      <c r="FR44" s="73"/>
      <c r="FS44" s="73"/>
      <c r="FT44" s="73"/>
      <c r="FU44" s="73"/>
      <c r="FV44" s="73"/>
      <c r="FW44" s="73"/>
      <c r="FX44" s="72"/>
      <c r="FY44" s="72"/>
      <c r="FZ44" s="73"/>
      <c r="GA44" s="73"/>
      <c r="GB44" s="73"/>
      <c r="GC44" s="73"/>
      <c r="GD44" s="73"/>
      <c r="GE44" s="73"/>
      <c r="GF44" s="73"/>
      <c r="GG44" s="73"/>
      <c r="GH44" s="73"/>
      <c r="GI44" s="73"/>
      <c r="GJ44" s="73"/>
      <c r="GK44" s="73"/>
      <c r="GL44" s="73"/>
      <c r="GM44" s="72"/>
      <c r="GN44" s="72"/>
      <c r="GO44" s="73"/>
      <c r="GP44" s="73"/>
      <c r="GQ44" s="73"/>
      <c r="GR44" s="73"/>
      <c r="GS44" s="73"/>
      <c r="GT44" s="73"/>
      <c r="GU44" s="73"/>
      <c r="GV44" s="73"/>
      <c r="GW44" s="73"/>
      <c r="GX44" s="73"/>
      <c r="GY44" s="73"/>
      <c r="GZ44" s="73"/>
      <c r="HA44" s="73"/>
      <c r="HB44" s="72"/>
      <c r="HC44" s="72"/>
      <c r="HD44" s="73"/>
      <c r="HE44" s="73"/>
      <c r="HF44" s="73"/>
      <c r="HG44" s="73"/>
      <c r="HH44" s="73"/>
      <c r="HI44" s="73"/>
      <c r="HJ44" s="73"/>
      <c r="HK44" s="73"/>
      <c r="HL44" s="73"/>
      <c r="HM44" s="73"/>
      <c r="HN44" s="73"/>
      <c r="HO44" s="73"/>
      <c r="HP44" s="73"/>
      <c r="HQ44" s="72"/>
      <c r="HR44" s="72"/>
      <c r="HS44" s="73"/>
      <c r="HT44" s="73"/>
      <c r="HU44" s="73"/>
      <c r="HV44" s="73"/>
      <c r="HW44" s="73"/>
      <c r="HX44" s="73"/>
      <c r="HY44" s="73"/>
      <c r="HZ44" s="73"/>
      <c r="IA44" s="73"/>
      <c r="IB44" s="73"/>
      <c r="IC44" s="73"/>
      <c r="ID44" s="73"/>
      <c r="IE44" s="73"/>
      <c r="IF44" s="72"/>
      <c r="IG44" s="72"/>
      <c r="IH44" s="73"/>
      <c r="II44" s="73"/>
      <c r="IJ44" s="73"/>
      <c r="IK44" s="73"/>
      <c r="IL44" s="73"/>
      <c r="IM44" s="73"/>
      <c r="IN44" s="73"/>
      <c r="IO44" s="73"/>
      <c r="IP44" s="73"/>
      <c r="IQ44" s="73"/>
      <c r="IR44" s="73"/>
      <c r="IS44" s="73"/>
      <c r="IT44" s="73"/>
      <c r="IU44" s="72"/>
    </row>
    <row r="45" spans="1:255" s="74" customFormat="1" ht="14.1" customHeight="1" x14ac:dyDescent="0.25">
      <c r="A45" s="71"/>
      <c r="B45" s="81" t="s">
        <v>124</v>
      </c>
      <c r="C45" s="85">
        <v>1663599.96481</v>
      </c>
      <c r="D45" s="85">
        <v>2581373.3985100002</v>
      </c>
      <c r="E45" s="85">
        <v>47960.911080000005</v>
      </c>
      <c r="F45" s="85">
        <v>4244339.0362399993</v>
      </c>
      <c r="G45" s="85">
        <v>8537273.3106399998</v>
      </c>
      <c r="H45" s="85">
        <v>364693.37070000009</v>
      </c>
      <c r="I45" s="85">
        <v>540050.01581000001</v>
      </c>
      <c r="J45" s="85">
        <v>904743.3865100001</v>
      </c>
      <c r="K45" s="85">
        <v>92128.920060000004</v>
      </c>
      <c r="L45" s="85">
        <v>116761.08655000001</v>
      </c>
      <c r="M45" s="85">
        <v>208890.00661000001</v>
      </c>
      <c r="N45" s="84">
        <v>9650906.7037599999</v>
      </c>
      <c r="O45" s="72"/>
      <c r="P45" s="72"/>
      <c r="Q45" s="73"/>
      <c r="R45" s="73"/>
      <c r="S45" s="73"/>
      <c r="T45" s="73"/>
      <c r="U45" s="73"/>
      <c r="V45" s="73"/>
      <c r="W45" s="73"/>
      <c r="X45" s="73"/>
      <c r="Y45" s="73"/>
      <c r="Z45" s="73"/>
      <c r="AA45" s="73"/>
      <c r="AB45" s="73"/>
      <c r="AC45" s="73"/>
      <c r="AD45" s="72"/>
      <c r="AE45" s="72"/>
      <c r="AF45" s="73"/>
      <c r="AG45" s="73"/>
      <c r="AH45" s="73"/>
      <c r="AI45" s="73"/>
      <c r="AJ45" s="73"/>
      <c r="AK45" s="73"/>
      <c r="AL45" s="73"/>
      <c r="AM45" s="73"/>
      <c r="AN45" s="73"/>
      <c r="AO45" s="73"/>
      <c r="AP45" s="73"/>
      <c r="AQ45" s="73"/>
      <c r="AR45" s="73"/>
      <c r="AS45" s="72"/>
      <c r="AT45" s="72"/>
      <c r="AU45" s="73"/>
      <c r="AV45" s="73"/>
      <c r="AW45" s="73"/>
      <c r="AX45" s="73"/>
      <c r="AY45" s="73"/>
      <c r="AZ45" s="73"/>
      <c r="BA45" s="73"/>
      <c r="BB45" s="73"/>
      <c r="BC45" s="73"/>
      <c r="BD45" s="73"/>
      <c r="BE45" s="73"/>
      <c r="BF45" s="73"/>
      <c r="BG45" s="73"/>
      <c r="BH45" s="72"/>
      <c r="BI45" s="72"/>
      <c r="BJ45" s="73"/>
      <c r="BK45" s="73"/>
      <c r="BL45" s="73"/>
      <c r="BM45" s="73"/>
      <c r="BN45" s="73"/>
      <c r="BO45" s="73"/>
      <c r="BP45" s="73"/>
      <c r="BQ45" s="73"/>
      <c r="BR45" s="73"/>
      <c r="BS45" s="73"/>
      <c r="BT45" s="73"/>
      <c r="BU45" s="73"/>
      <c r="BV45" s="73"/>
      <c r="BW45" s="72"/>
      <c r="BX45" s="72"/>
      <c r="BY45" s="73"/>
      <c r="BZ45" s="73"/>
      <c r="CA45" s="73"/>
      <c r="CB45" s="73"/>
      <c r="CC45" s="73"/>
      <c r="CD45" s="73"/>
      <c r="CE45" s="73"/>
      <c r="CF45" s="73"/>
      <c r="CG45" s="73"/>
      <c r="CH45" s="73"/>
      <c r="CI45" s="73"/>
      <c r="CJ45" s="73"/>
      <c r="CK45" s="73"/>
      <c r="CL45" s="72"/>
      <c r="CM45" s="72"/>
      <c r="CN45" s="73"/>
      <c r="CO45" s="73"/>
      <c r="CP45" s="73"/>
      <c r="CQ45" s="73"/>
      <c r="CR45" s="73"/>
      <c r="CS45" s="73"/>
      <c r="CT45" s="73"/>
      <c r="CU45" s="73"/>
      <c r="CV45" s="73"/>
      <c r="CW45" s="73"/>
      <c r="CX45" s="73"/>
      <c r="CY45" s="73"/>
      <c r="CZ45" s="73"/>
      <c r="DA45" s="72"/>
      <c r="DB45" s="72"/>
      <c r="DC45" s="73"/>
      <c r="DD45" s="73"/>
      <c r="DE45" s="73"/>
      <c r="DF45" s="73"/>
      <c r="DG45" s="73"/>
      <c r="DH45" s="73"/>
      <c r="DI45" s="73"/>
      <c r="DJ45" s="73"/>
      <c r="DK45" s="73"/>
      <c r="DL45" s="73"/>
      <c r="DM45" s="73"/>
      <c r="DN45" s="73"/>
      <c r="DO45" s="73"/>
      <c r="DP45" s="72"/>
      <c r="DQ45" s="72"/>
      <c r="DR45" s="73"/>
      <c r="DS45" s="73"/>
      <c r="DT45" s="73"/>
      <c r="DU45" s="73"/>
      <c r="DV45" s="73"/>
      <c r="DW45" s="73"/>
      <c r="DX45" s="73"/>
      <c r="DY45" s="73"/>
      <c r="DZ45" s="73"/>
      <c r="EA45" s="73"/>
      <c r="EB45" s="73"/>
      <c r="EC45" s="73"/>
      <c r="ED45" s="73"/>
      <c r="EE45" s="72"/>
      <c r="EF45" s="72"/>
      <c r="EG45" s="73"/>
      <c r="EH45" s="73"/>
      <c r="EI45" s="73"/>
      <c r="EJ45" s="73"/>
      <c r="EK45" s="73"/>
      <c r="EL45" s="73"/>
      <c r="EM45" s="73"/>
      <c r="EN45" s="73"/>
      <c r="EO45" s="73"/>
      <c r="EP45" s="73"/>
      <c r="EQ45" s="73"/>
      <c r="ER45" s="73"/>
      <c r="ES45" s="73"/>
      <c r="ET45" s="72"/>
      <c r="EU45" s="72"/>
      <c r="EV45" s="73"/>
      <c r="EW45" s="73"/>
      <c r="EX45" s="73"/>
      <c r="EY45" s="73"/>
      <c r="EZ45" s="73"/>
      <c r="FA45" s="73"/>
      <c r="FB45" s="73"/>
      <c r="FC45" s="73"/>
      <c r="FD45" s="73"/>
      <c r="FE45" s="73"/>
      <c r="FF45" s="73"/>
      <c r="FG45" s="73"/>
      <c r="FH45" s="73"/>
      <c r="FI45" s="72"/>
      <c r="FJ45" s="72"/>
      <c r="FK45" s="73"/>
      <c r="FL45" s="73"/>
      <c r="FM45" s="73"/>
      <c r="FN45" s="73"/>
      <c r="FO45" s="73"/>
      <c r="FP45" s="73"/>
      <c r="FQ45" s="73"/>
      <c r="FR45" s="73"/>
      <c r="FS45" s="73"/>
      <c r="FT45" s="73"/>
      <c r="FU45" s="73"/>
      <c r="FV45" s="73"/>
      <c r="FW45" s="73"/>
      <c r="FX45" s="72"/>
      <c r="FY45" s="72"/>
      <c r="FZ45" s="73"/>
      <c r="GA45" s="73"/>
      <c r="GB45" s="73"/>
      <c r="GC45" s="73"/>
      <c r="GD45" s="73"/>
      <c r="GE45" s="73"/>
      <c r="GF45" s="73"/>
      <c r="GG45" s="73"/>
      <c r="GH45" s="73"/>
      <c r="GI45" s="73"/>
      <c r="GJ45" s="73"/>
      <c r="GK45" s="73"/>
      <c r="GL45" s="73"/>
      <c r="GM45" s="72"/>
      <c r="GN45" s="72"/>
      <c r="GO45" s="73"/>
      <c r="GP45" s="73"/>
      <c r="GQ45" s="73"/>
      <c r="GR45" s="73"/>
      <c r="GS45" s="73"/>
      <c r="GT45" s="73"/>
      <c r="GU45" s="73"/>
      <c r="GV45" s="73"/>
      <c r="GW45" s="73"/>
      <c r="GX45" s="73"/>
      <c r="GY45" s="73"/>
      <c r="GZ45" s="73"/>
      <c r="HA45" s="73"/>
      <c r="HB45" s="72"/>
      <c r="HC45" s="72"/>
      <c r="HD45" s="73"/>
      <c r="HE45" s="73"/>
      <c r="HF45" s="73"/>
      <c r="HG45" s="73"/>
      <c r="HH45" s="73"/>
      <c r="HI45" s="73"/>
      <c r="HJ45" s="73"/>
      <c r="HK45" s="73"/>
      <c r="HL45" s="73"/>
      <c r="HM45" s="73"/>
      <c r="HN45" s="73"/>
      <c r="HO45" s="73"/>
      <c r="HP45" s="73"/>
      <c r="HQ45" s="72"/>
      <c r="HR45" s="72"/>
      <c r="HS45" s="73"/>
      <c r="HT45" s="73"/>
      <c r="HU45" s="73"/>
      <c r="HV45" s="73"/>
      <c r="HW45" s="73"/>
      <c r="HX45" s="73"/>
      <c r="HY45" s="73"/>
      <c r="HZ45" s="73"/>
      <c r="IA45" s="73"/>
      <c r="IB45" s="73"/>
      <c r="IC45" s="73"/>
      <c r="ID45" s="73"/>
      <c r="IE45" s="73"/>
      <c r="IF45" s="72"/>
      <c r="IG45" s="72"/>
      <c r="IH45" s="73"/>
      <c r="II45" s="73"/>
      <c r="IJ45" s="73"/>
      <c r="IK45" s="73"/>
      <c r="IL45" s="73"/>
      <c r="IM45" s="73"/>
      <c r="IN45" s="73"/>
      <c r="IO45" s="73"/>
      <c r="IP45" s="73"/>
      <c r="IQ45" s="73"/>
      <c r="IR45" s="73"/>
      <c r="IS45" s="73"/>
      <c r="IT45" s="73"/>
      <c r="IU45" s="72"/>
    </row>
    <row r="46" spans="1:255" s="74" customFormat="1" ht="14.1" customHeight="1" x14ac:dyDescent="0.25">
      <c r="A46" s="71"/>
      <c r="B46" s="254" t="s">
        <v>144</v>
      </c>
      <c r="C46" s="236">
        <v>2269349.2648399994</v>
      </c>
      <c r="D46" s="236">
        <v>3838968.5201999997</v>
      </c>
      <c r="E46" s="236">
        <v>128739.23794000001</v>
      </c>
      <c r="F46" s="236">
        <v>6235079.0866999961</v>
      </c>
      <c r="G46" s="236">
        <v>12472136.109679995</v>
      </c>
      <c r="H46" s="236">
        <v>990046.72620000003</v>
      </c>
      <c r="I46" s="236">
        <v>1318880.7064399999</v>
      </c>
      <c r="J46" s="236">
        <v>2308927.4326399998</v>
      </c>
      <c r="K46" s="236">
        <v>230560.09500999999</v>
      </c>
      <c r="L46" s="236">
        <v>233200.79432999989</v>
      </c>
      <c r="M46" s="236">
        <v>463760.88933999988</v>
      </c>
      <c r="N46" s="237">
        <v>15244824.431659995</v>
      </c>
      <c r="O46" s="72"/>
      <c r="P46" s="72"/>
      <c r="Q46" s="73"/>
      <c r="R46" s="73"/>
      <c r="S46" s="73"/>
      <c r="T46" s="73"/>
      <c r="U46" s="73"/>
      <c r="V46" s="73"/>
      <c r="W46" s="73"/>
      <c r="X46" s="73"/>
      <c r="Y46" s="73"/>
      <c r="Z46" s="73"/>
      <c r="AA46" s="73"/>
      <c r="AB46" s="73"/>
      <c r="AC46" s="73"/>
      <c r="AD46" s="72"/>
      <c r="AE46" s="72"/>
      <c r="AF46" s="73"/>
      <c r="AG46" s="73"/>
      <c r="AH46" s="73"/>
      <c r="AI46" s="73"/>
      <c r="AJ46" s="73"/>
      <c r="AK46" s="73"/>
      <c r="AL46" s="73"/>
      <c r="AM46" s="73"/>
      <c r="AN46" s="73"/>
      <c r="AO46" s="73"/>
      <c r="AP46" s="73"/>
      <c r="AQ46" s="73"/>
      <c r="AR46" s="73"/>
      <c r="AS46" s="72"/>
      <c r="AT46" s="72"/>
      <c r="AU46" s="73"/>
      <c r="AV46" s="73"/>
      <c r="AW46" s="73"/>
      <c r="AX46" s="73"/>
      <c r="AY46" s="73"/>
      <c r="AZ46" s="73"/>
      <c r="BA46" s="73"/>
      <c r="BB46" s="73"/>
      <c r="BC46" s="73"/>
      <c r="BD46" s="73"/>
      <c r="BE46" s="73"/>
      <c r="BF46" s="73"/>
      <c r="BG46" s="73"/>
      <c r="BH46" s="72"/>
      <c r="BI46" s="72"/>
      <c r="BJ46" s="73"/>
      <c r="BK46" s="73"/>
      <c r="BL46" s="73"/>
      <c r="BM46" s="73"/>
      <c r="BN46" s="73"/>
      <c r="BO46" s="73"/>
      <c r="BP46" s="73"/>
      <c r="BQ46" s="73"/>
      <c r="BR46" s="73"/>
      <c r="BS46" s="73"/>
      <c r="BT46" s="73"/>
      <c r="BU46" s="73"/>
      <c r="BV46" s="73"/>
      <c r="BW46" s="72"/>
      <c r="BX46" s="72"/>
      <c r="BY46" s="73"/>
      <c r="BZ46" s="73"/>
      <c r="CA46" s="73"/>
      <c r="CB46" s="73"/>
      <c r="CC46" s="73"/>
      <c r="CD46" s="73"/>
      <c r="CE46" s="73"/>
      <c r="CF46" s="73"/>
      <c r="CG46" s="73"/>
      <c r="CH46" s="73"/>
      <c r="CI46" s="73"/>
      <c r="CJ46" s="73"/>
      <c r="CK46" s="73"/>
      <c r="CL46" s="72"/>
      <c r="CM46" s="72"/>
      <c r="CN46" s="73"/>
      <c r="CO46" s="73"/>
      <c r="CP46" s="73"/>
      <c r="CQ46" s="73"/>
      <c r="CR46" s="73"/>
      <c r="CS46" s="73"/>
      <c r="CT46" s="73"/>
      <c r="CU46" s="73"/>
      <c r="CV46" s="73"/>
      <c r="CW46" s="73"/>
      <c r="CX46" s="73"/>
      <c r="CY46" s="73"/>
      <c r="CZ46" s="73"/>
      <c r="DA46" s="72"/>
      <c r="DB46" s="72"/>
      <c r="DC46" s="73"/>
      <c r="DD46" s="73"/>
      <c r="DE46" s="73"/>
      <c r="DF46" s="73"/>
      <c r="DG46" s="73"/>
      <c r="DH46" s="73"/>
      <c r="DI46" s="73"/>
      <c r="DJ46" s="73"/>
      <c r="DK46" s="73"/>
      <c r="DL46" s="73"/>
      <c r="DM46" s="73"/>
      <c r="DN46" s="73"/>
      <c r="DO46" s="73"/>
      <c r="DP46" s="72"/>
      <c r="DQ46" s="72"/>
      <c r="DR46" s="73"/>
      <c r="DS46" s="73"/>
      <c r="DT46" s="73"/>
      <c r="DU46" s="73"/>
      <c r="DV46" s="73"/>
      <c r="DW46" s="73"/>
      <c r="DX46" s="73"/>
      <c r="DY46" s="73"/>
      <c r="DZ46" s="73"/>
      <c r="EA46" s="73"/>
      <c r="EB46" s="73"/>
      <c r="EC46" s="73"/>
      <c r="ED46" s="73"/>
      <c r="EE46" s="72"/>
      <c r="EF46" s="72"/>
      <c r="EG46" s="73"/>
      <c r="EH46" s="73"/>
      <c r="EI46" s="73"/>
      <c r="EJ46" s="73"/>
      <c r="EK46" s="73"/>
      <c r="EL46" s="73"/>
      <c r="EM46" s="73"/>
      <c r="EN46" s="73"/>
      <c r="EO46" s="73"/>
      <c r="EP46" s="73"/>
      <c r="EQ46" s="73"/>
      <c r="ER46" s="73"/>
      <c r="ES46" s="73"/>
      <c r="ET46" s="72"/>
      <c r="EU46" s="72"/>
      <c r="EV46" s="73"/>
      <c r="EW46" s="73"/>
      <c r="EX46" s="73"/>
      <c r="EY46" s="73"/>
      <c r="EZ46" s="73"/>
      <c r="FA46" s="73"/>
      <c r="FB46" s="73"/>
      <c r="FC46" s="73"/>
      <c r="FD46" s="73"/>
      <c r="FE46" s="73"/>
      <c r="FF46" s="73"/>
      <c r="FG46" s="73"/>
      <c r="FH46" s="73"/>
      <c r="FI46" s="72"/>
      <c r="FJ46" s="72"/>
      <c r="FK46" s="73"/>
      <c r="FL46" s="73"/>
      <c r="FM46" s="73"/>
      <c r="FN46" s="73"/>
      <c r="FO46" s="73"/>
      <c r="FP46" s="73"/>
      <c r="FQ46" s="73"/>
      <c r="FR46" s="73"/>
      <c r="FS46" s="73"/>
      <c r="FT46" s="73"/>
      <c r="FU46" s="73"/>
      <c r="FV46" s="73"/>
      <c r="FW46" s="73"/>
      <c r="FX46" s="72"/>
      <c r="FY46" s="72"/>
      <c r="FZ46" s="73"/>
      <c r="GA46" s="73"/>
      <c r="GB46" s="73"/>
      <c r="GC46" s="73"/>
      <c r="GD46" s="73"/>
      <c r="GE46" s="73"/>
      <c r="GF46" s="73"/>
      <c r="GG46" s="73"/>
      <c r="GH46" s="73"/>
      <c r="GI46" s="73"/>
      <c r="GJ46" s="73"/>
      <c r="GK46" s="73"/>
      <c r="GL46" s="73"/>
      <c r="GM46" s="72"/>
      <c r="GN46" s="72"/>
      <c r="GO46" s="73"/>
      <c r="GP46" s="73"/>
      <c r="GQ46" s="73"/>
      <c r="GR46" s="73"/>
      <c r="GS46" s="73"/>
      <c r="GT46" s="73"/>
      <c r="GU46" s="73"/>
      <c r="GV46" s="73"/>
      <c r="GW46" s="73"/>
      <c r="GX46" s="73"/>
      <c r="GY46" s="73"/>
      <c r="GZ46" s="73"/>
      <c r="HA46" s="73"/>
      <c r="HB46" s="72"/>
      <c r="HC46" s="72"/>
      <c r="HD46" s="73"/>
      <c r="HE46" s="73"/>
      <c r="HF46" s="73"/>
      <c r="HG46" s="73"/>
      <c r="HH46" s="73"/>
      <c r="HI46" s="73"/>
      <c r="HJ46" s="73"/>
      <c r="HK46" s="73"/>
      <c r="HL46" s="73"/>
      <c r="HM46" s="73"/>
      <c r="HN46" s="73"/>
      <c r="HO46" s="73"/>
      <c r="HP46" s="73"/>
      <c r="HQ46" s="72"/>
      <c r="HR46" s="72"/>
      <c r="HS46" s="73"/>
      <c r="HT46" s="73"/>
      <c r="HU46" s="73"/>
      <c r="HV46" s="73"/>
      <c r="HW46" s="73"/>
      <c r="HX46" s="73"/>
      <c r="HY46" s="73"/>
      <c r="HZ46" s="73"/>
      <c r="IA46" s="73"/>
      <c r="IB46" s="73"/>
      <c r="IC46" s="73"/>
      <c r="ID46" s="73"/>
      <c r="IE46" s="73"/>
      <c r="IF46" s="72"/>
      <c r="IG46" s="72"/>
      <c r="IH46" s="73"/>
      <c r="II46" s="73"/>
      <c r="IJ46" s="73"/>
      <c r="IK46" s="73"/>
      <c r="IL46" s="73"/>
      <c r="IM46" s="73"/>
      <c r="IN46" s="73"/>
      <c r="IO46" s="73"/>
      <c r="IP46" s="73"/>
      <c r="IQ46" s="73"/>
      <c r="IR46" s="73"/>
      <c r="IS46" s="73"/>
      <c r="IT46" s="73"/>
      <c r="IU46" s="72"/>
    </row>
    <row r="47" spans="1:255" s="74" customFormat="1" ht="14.1" customHeight="1" x14ac:dyDescent="0.25">
      <c r="A47" s="71"/>
      <c r="B47" s="81" t="s">
        <v>161</v>
      </c>
      <c r="C47" s="85">
        <v>495936.49458</v>
      </c>
      <c r="D47" s="85">
        <v>756888.60603999998</v>
      </c>
      <c r="E47" s="85">
        <v>33076.093939999999</v>
      </c>
      <c r="F47" s="85">
        <v>1476814.3807400009</v>
      </c>
      <c r="G47" s="85">
        <f>SUM(C47:F47)</f>
        <v>2762715.5753000006</v>
      </c>
      <c r="H47" s="85">
        <v>64268.031459999991</v>
      </c>
      <c r="I47" s="85">
        <v>93644.70365000001</v>
      </c>
      <c r="J47" s="85">
        <f>SUM(H47:I47)</f>
        <v>157912.73511000001</v>
      </c>
      <c r="K47" s="85">
        <v>35623.320980000004</v>
      </c>
      <c r="L47" s="85">
        <v>8901.2566200000001</v>
      </c>
      <c r="M47" s="85">
        <f>SUM(K47:L47)</f>
        <v>44524.577600000004</v>
      </c>
      <c r="N47" s="84">
        <f>SUM(M47,J47,G47)</f>
        <v>2965152.8880100008</v>
      </c>
      <c r="O47" s="72"/>
      <c r="P47" s="72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2"/>
      <c r="AE47" s="72"/>
      <c r="AF47" s="73"/>
      <c r="AG47" s="73"/>
      <c r="AH47" s="73"/>
      <c r="AI47" s="73"/>
      <c r="AJ47" s="73"/>
      <c r="AK47" s="73"/>
      <c r="AL47" s="73"/>
      <c r="AM47" s="73"/>
      <c r="AN47" s="73"/>
      <c r="AO47" s="73"/>
      <c r="AP47" s="73"/>
      <c r="AQ47" s="73"/>
      <c r="AR47" s="73"/>
      <c r="AS47" s="72"/>
      <c r="AT47" s="72"/>
      <c r="AU47" s="73"/>
      <c r="AV47" s="73"/>
      <c r="AW47" s="73"/>
      <c r="AX47" s="73"/>
      <c r="AY47" s="73"/>
      <c r="AZ47" s="73"/>
      <c r="BA47" s="73"/>
      <c r="BB47" s="73"/>
      <c r="BC47" s="73"/>
      <c r="BD47" s="73"/>
      <c r="BE47" s="73"/>
      <c r="BF47" s="73"/>
      <c r="BG47" s="73"/>
      <c r="BH47" s="72"/>
      <c r="BI47" s="72"/>
      <c r="BJ47" s="73"/>
      <c r="BK47" s="73"/>
      <c r="BL47" s="73"/>
      <c r="BM47" s="73"/>
      <c r="BN47" s="73"/>
      <c r="BO47" s="73"/>
      <c r="BP47" s="73"/>
      <c r="BQ47" s="73"/>
      <c r="BR47" s="73"/>
      <c r="BS47" s="73"/>
      <c r="BT47" s="73"/>
      <c r="BU47" s="73"/>
      <c r="BV47" s="73"/>
      <c r="BW47" s="72"/>
      <c r="BX47" s="72"/>
      <c r="BY47" s="73"/>
      <c r="BZ47" s="73"/>
      <c r="CA47" s="73"/>
      <c r="CB47" s="73"/>
      <c r="CC47" s="73"/>
      <c r="CD47" s="73"/>
      <c r="CE47" s="73"/>
      <c r="CF47" s="73"/>
      <c r="CG47" s="73"/>
      <c r="CH47" s="73"/>
      <c r="CI47" s="73"/>
      <c r="CJ47" s="73"/>
      <c r="CK47" s="73"/>
      <c r="CL47" s="72"/>
      <c r="CM47" s="72"/>
      <c r="CN47" s="73"/>
      <c r="CO47" s="73"/>
      <c r="CP47" s="73"/>
      <c r="CQ47" s="73"/>
      <c r="CR47" s="73"/>
      <c r="CS47" s="73"/>
      <c r="CT47" s="73"/>
      <c r="CU47" s="73"/>
      <c r="CV47" s="73"/>
      <c r="CW47" s="73"/>
      <c r="CX47" s="73"/>
      <c r="CY47" s="73"/>
      <c r="CZ47" s="73"/>
      <c r="DA47" s="72"/>
      <c r="DB47" s="72"/>
      <c r="DC47" s="73"/>
      <c r="DD47" s="73"/>
      <c r="DE47" s="73"/>
      <c r="DF47" s="73"/>
      <c r="DG47" s="73"/>
      <c r="DH47" s="73"/>
      <c r="DI47" s="73"/>
      <c r="DJ47" s="73"/>
      <c r="DK47" s="73"/>
      <c r="DL47" s="73"/>
      <c r="DM47" s="73"/>
      <c r="DN47" s="73"/>
      <c r="DO47" s="73"/>
      <c r="DP47" s="72"/>
      <c r="DQ47" s="72"/>
      <c r="DR47" s="73"/>
      <c r="DS47" s="73"/>
      <c r="DT47" s="73"/>
      <c r="DU47" s="73"/>
      <c r="DV47" s="73"/>
      <c r="DW47" s="73"/>
      <c r="DX47" s="73"/>
      <c r="DY47" s="73"/>
      <c r="DZ47" s="73"/>
      <c r="EA47" s="73"/>
      <c r="EB47" s="73"/>
      <c r="EC47" s="73"/>
      <c r="ED47" s="73"/>
      <c r="EE47" s="72"/>
      <c r="EF47" s="72"/>
      <c r="EG47" s="73"/>
      <c r="EH47" s="73"/>
      <c r="EI47" s="73"/>
      <c r="EJ47" s="73"/>
      <c r="EK47" s="73"/>
      <c r="EL47" s="73"/>
      <c r="EM47" s="73"/>
      <c r="EN47" s="73"/>
      <c r="EO47" s="73"/>
      <c r="EP47" s="73"/>
      <c r="EQ47" s="73"/>
      <c r="ER47" s="73"/>
      <c r="ES47" s="73"/>
      <c r="ET47" s="72"/>
      <c r="EU47" s="72"/>
      <c r="EV47" s="73"/>
      <c r="EW47" s="73"/>
      <c r="EX47" s="73"/>
      <c r="EY47" s="73"/>
      <c r="EZ47" s="73"/>
      <c r="FA47" s="73"/>
      <c r="FB47" s="73"/>
      <c r="FC47" s="73"/>
      <c r="FD47" s="73"/>
      <c r="FE47" s="73"/>
      <c r="FF47" s="73"/>
      <c r="FG47" s="73"/>
      <c r="FH47" s="73"/>
      <c r="FI47" s="72"/>
      <c r="FJ47" s="72"/>
      <c r="FK47" s="73"/>
      <c r="FL47" s="73"/>
      <c r="FM47" s="73"/>
      <c r="FN47" s="73"/>
      <c r="FO47" s="73"/>
      <c r="FP47" s="73"/>
      <c r="FQ47" s="73"/>
      <c r="FR47" s="73"/>
      <c r="FS47" s="73"/>
      <c r="FT47" s="73"/>
      <c r="FU47" s="73"/>
      <c r="FV47" s="73"/>
      <c r="FW47" s="73"/>
      <c r="FX47" s="72"/>
      <c r="FY47" s="72"/>
      <c r="FZ47" s="73"/>
      <c r="GA47" s="73"/>
      <c r="GB47" s="73"/>
      <c r="GC47" s="73"/>
      <c r="GD47" s="73"/>
      <c r="GE47" s="73"/>
      <c r="GF47" s="73"/>
      <c r="GG47" s="73"/>
      <c r="GH47" s="73"/>
      <c r="GI47" s="73"/>
      <c r="GJ47" s="73"/>
      <c r="GK47" s="73"/>
      <c r="GL47" s="73"/>
      <c r="GM47" s="72"/>
      <c r="GN47" s="72"/>
      <c r="GO47" s="73"/>
      <c r="GP47" s="73"/>
      <c r="GQ47" s="73"/>
      <c r="GR47" s="73"/>
      <c r="GS47" s="73"/>
      <c r="GT47" s="73"/>
      <c r="GU47" s="73"/>
      <c r="GV47" s="73"/>
      <c r="GW47" s="73"/>
      <c r="GX47" s="73"/>
      <c r="GY47" s="73"/>
      <c r="GZ47" s="73"/>
      <c r="HA47" s="73"/>
      <c r="HB47" s="72"/>
      <c r="HC47" s="72"/>
      <c r="HD47" s="73"/>
      <c r="HE47" s="73"/>
      <c r="HF47" s="73"/>
      <c r="HG47" s="73"/>
      <c r="HH47" s="73"/>
      <c r="HI47" s="73"/>
      <c r="HJ47" s="73"/>
      <c r="HK47" s="73"/>
      <c r="HL47" s="73"/>
      <c r="HM47" s="73"/>
      <c r="HN47" s="73"/>
      <c r="HO47" s="73"/>
      <c r="HP47" s="73"/>
      <c r="HQ47" s="72"/>
      <c r="HR47" s="72"/>
      <c r="HS47" s="73"/>
      <c r="HT47" s="73"/>
      <c r="HU47" s="73"/>
      <c r="HV47" s="73"/>
      <c r="HW47" s="73"/>
      <c r="HX47" s="73"/>
      <c r="HY47" s="73"/>
      <c r="HZ47" s="73"/>
      <c r="IA47" s="73"/>
      <c r="IB47" s="73"/>
      <c r="IC47" s="73"/>
      <c r="ID47" s="73"/>
      <c r="IE47" s="73"/>
      <c r="IF47" s="72"/>
      <c r="IG47" s="72"/>
      <c r="IH47" s="73"/>
      <c r="II47" s="73"/>
      <c r="IJ47" s="73"/>
      <c r="IK47" s="73"/>
      <c r="IL47" s="73"/>
      <c r="IM47" s="73"/>
      <c r="IN47" s="73"/>
      <c r="IO47" s="73"/>
      <c r="IP47" s="73"/>
      <c r="IQ47" s="73"/>
      <c r="IR47" s="73"/>
      <c r="IS47" s="73"/>
      <c r="IT47" s="73"/>
      <c r="IU47" s="72"/>
    </row>
    <row r="48" spans="1:255" s="74" customFormat="1" ht="14.1" customHeight="1" x14ac:dyDescent="0.25">
      <c r="A48" s="71"/>
      <c r="B48" s="81" t="s">
        <v>162</v>
      </c>
      <c r="C48" s="85">
        <v>1112028.1311199998</v>
      </c>
      <c r="D48" s="85">
        <v>1704959.6627400001</v>
      </c>
      <c r="E48" s="85">
        <v>78499.822790000006</v>
      </c>
      <c r="F48" s="85">
        <v>3140913.5448099999</v>
      </c>
      <c r="G48" s="85">
        <v>6036401.1614599992</v>
      </c>
      <c r="H48" s="85">
        <v>186771.82803999999</v>
      </c>
      <c r="I48" s="85">
        <v>343168.78827000002</v>
      </c>
      <c r="J48" s="85">
        <v>529940.61630999995</v>
      </c>
      <c r="K48" s="85">
        <v>62469.506840000002</v>
      </c>
      <c r="L48" s="85">
        <v>102007.72664000001</v>
      </c>
      <c r="M48" s="85">
        <v>164477.23348</v>
      </c>
      <c r="N48" s="84">
        <v>6730819.0112499986</v>
      </c>
      <c r="O48" s="72"/>
      <c r="P48" s="72"/>
      <c r="Q48" s="73"/>
      <c r="R48" s="73"/>
      <c r="S48" s="73"/>
      <c r="T48" s="73"/>
      <c r="U48" s="73"/>
      <c r="V48" s="73"/>
      <c r="W48" s="73"/>
      <c r="X48" s="73"/>
      <c r="Y48" s="73"/>
      <c r="Z48" s="73"/>
      <c r="AA48" s="73"/>
      <c r="AB48" s="73"/>
      <c r="AC48" s="73"/>
      <c r="AD48" s="72"/>
      <c r="AE48" s="72"/>
      <c r="AF48" s="73"/>
      <c r="AG48" s="73"/>
      <c r="AH48" s="73"/>
      <c r="AI48" s="73"/>
      <c r="AJ48" s="73"/>
      <c r="AK48" s="73"/>
      <c r="AL48" s="73"/>
      <c r="AM48" s="73"/>
      <c r="AN48" s="73"/>
      <c r="AO48" s="73"/>
      <c r="AP48" s="73"/>
      <c r="AQ48" s="73"/>
      <c r="AR48" s="73"/>
      <c r="AS48" s="72"/>
      <c r="AT48" s="72"/>
      <c r="AU48" s="73"/>
      <c r="AV48" s="73"/>
      <c r="AW48" s="73"/>
      <c r="AX48" s="73"/>
      <c r="AY48" s="73"/>
      <c r="AZ48" s="73"/>
      <c r="BA48" s="73"/>
      <c r="BB48" s="73"/>
      <c r="BC48" s="73"/>
      <c r="BD48" s="73"/>
      <c r="BE48" s="73"/>
      <c r="BF48" s="73"/>
      <c r="BG48" s="73"/>
      <c r="BH48" s="72"/>
      <c r="BI48" s="72"/>
      <c r="BJ48" s="73"/>
      <c r="BK48" s="73"/>
      <c r="BL48" s="73"/>
      <c r="BM48" s="73"/>
      <c r="BN48" s="73"/>
      <c r="BO48" s="73"/>
      <c r="BP48" s="73"/>
      <c r="BQ48" s="73"/>
      <c r="BR48" s="73"/>
      <c r="BS48" s="73"/>
      <c r="BT48" s="73"/>
      <c r="BU48" s="73"/>
      <c r="BV48" s="73"/>
      <c r="BW48" s="72"/>
      <c r="BX48" s="72"/>
      <c r="BY48" s="73"/>
      <c r="BZ48" s="73"/>
      <c r="CA48" s="73"/>
      <c r="CB48" s="73"/>
      <c r="CC48" s="73"/>
      <c r="CD48" s="73"/>
      <c r="CE48" s="73"/>
      <c r="CF48" s="73"/>
      <c r="CG48" s="73"/>
      <c r="CH48" s="73"/>
      <c r="CI48" s="73"/>
      <c r="CJ48" s="73"/>
      <c r="CK48" s="73"/>
      <c r="CL48" s="72"/>
      <c r="CM48" s="72"/>
      <c r="CN48" s="73"/>
      <c r="CO48" s="73"/>
      <c r="CP48" s="73"/>
      <c r="CQ48" s="73"/>
      <c r="CR48" s="73"/>
      <c r="CS48" s="73"/>
      <c r="CT48" s="73"/>
      <c r="CU48" s="73"/>
      <c r="CV48" s="73"/>
      <c r="CW48" s="73"/>
      <c r="CX48" s="73"/>
      <c r="CY48" s="73"/>
      <c r="CZ48" s="73"/>
      <c r="DA48" s="72"/>
      <c r="DB48" s="72"/>
      <c r="DC48" s="73"/>
      <c r="DD48" s="73"/>
      <c r="DE48" s="73"/>
      <c r="DF48" s="73"/>
      <c r="DG48" s="73"/>
      <c r="DH48" s="73"/>
      <c r="DI48" s="73"/>
      <c r="DJ48" s="73"/>
      <c r="DK48" s="73"/>
      <c r="DL48" s="73"/>
      <c r="DM48" s="73"/>
      <c r="DN48" s="73"/>
      <c r="DO48" s="73"/>
      <c r="DP48" s="72"/>
      <c r="DQ48" s="72"/>
      <c r="DR48" s="73"/>
      <c r="DS48" s="73"/>
      <c r="DT48" s="73"/>
      <c r="DU48" s="73"/>
      <c r="DV48" s="73"/>
      <c r="DW48" s="73"/>
      <c r="DX48" s="73"/>
      <c r="DY48" s="73"/>
      <c r="DZ48" s="73"/>
      <c r="EA48" s="73"/>
      <c r="EB48" s="73"/>
      <c r="EC48" s="73"/>
      <c r="ED48" s="73"/>
      <c r="EE48" s="72"/>
      <c r="EF48" s="72"/>
      <c r="EG48" s="73"/>
      <c r="EH48" s="73"/>
      <c r="EI48" s="73"/>
      <c r="EJ48" s="73"/>
      <c r="EK48" s="73"/>
      <c r="EL48" s="73"/>
      <c r="EM48" s="73"/>
      <c r="EN48" s="73"/>
      <c r="EO48" s="73"/>
      <c r="EP48" s="73"/>
      <c r="EQ48" s="73"/>
      <c r="ER48" s="73"/>
      <c r="ES48" s="73"/>
      <c r="ET48" s="72"/>
      <c r="EU48" s="72"/>
      <c r="EV48" s="73"/>
      <c r="EW48" s="73"/>
      <c r="EX48" s="73"/>
      <c r="EY48" s="73"/>
      <c r="EZ48" s="73"/>
      <c r="FA48" s="73"/>
      <c r="FB48" s="73"/>
      <c r="FC48" s="73"/>
      <c r="FD48" s="73"/>
      <c r="FE48" s="73"/>
      <c r="FF48" s="73"/>
      <c r="FG48" s="73"/>
      <c r="FH48" s="73"/>
      <c r="FI48" s="72"/>
      <c r="FJ48" s="72"/>
      <c r="FK48" s="73"/>
      <c r="FL48" s="73"/>
      <c r="FM48" s="73"/>
      <c r="FN48" s="73"/>
      <c r="FO48" s="73"/>
      <c r="FP48" s="73"/>
      <c r="FQ48" s="73"/>
      <c r="FR48" s="73"/>
      <c r="FS48" s="73"/>
      <c r="FT48" s="73"/>
      <c r="FU48" s="73"/>
      <c r="FV48" s="73"/>
      <c r="FW48" s="73"/>
      <c r="FX48" s="72"/>
      <c r="FY48" s="72"/>
      <c r="FZ48" s="73"/>
      <c r="GA48" s="73"/>
      <c r="GB48" s="73"/>
      <c r="GC48" s="73"/>
      <c r="GD48" s="73"/>
      <c r="GE48" s="73"/>
      <c r="GF48" s="73"/>
      <c r="GG48" s="73"/>
      <c r="GH48" s="73"/>
      <c r="GI48" s="73"/>
      <c r="GJ48" s="73"/>
      <c r="GK48" s="73"/>
      <c r="GL48" s="73"/>
      <c r="GM48" s="72"/>
      <c r="GN48" s="72"/>
      <c r="GO48" s="73"/>
      <c r="GP48" s="73"/>
      <c r="GQ48" s="73"/>
      <c r="GR48" s="73"/>
      <c r="GS48" s="73"/>
      <c r="GT48" s="73"/>
      <c r="GU48" s="73"/>
      <c r="GV48" s="73"/>
      <c r="GW48" s="73"/>
      <c r="GX48" s="73"/>
      <c r="GY48" s="73"/>
      <c r="GZ48" s="73"/>
      <c r="HA48" s="73"/>
      <c r="HB48" s="72"/>
      <c r="HC48" s="72"/>
      <c r="HD48" s="73"/>
      <c r="HE48" s="73"/>
      <c r="HF48" s="73"/>
      <c r="HG48" s="73"/>
      <c r="HH48" s="73"/>
      <c r="HI48" s="73"/>
      <c r="HJ48" s="73"/>
      <c r="HK48" s="73"/>
      <c r="HL48" s="73"/>
      <c r="HM48" s="73"/>
      <c r="HN48" s="73"/>
      <c r="HO48" s="73"/>
      <c r="HP48" s="73"/>
      <c r="HQ48" s="72"/>
      <c r="HR48" s="72"/>
      <c r="HS48" s="73"/>
      <c r="HT48" s="73"/>
      <c r="HU48" s="73"/>
      <c r="HV48" s="73"/>
      <c r="HW48" s="73"/>
      <c r="HX48" s="73"/>
      <c r="HY48" s="73"/>
      <c r="HZ48" s="73"/>
      <c r="IA48" s="73"/>
      <c r="IB48" s="73"/>
      <c r="IC48" s="73"/>
      <c r="ID48" s="73"/>
      <c r="IE48" s="73"/>
      <c r="IF48" s="72"/>
      <c r="IG48" s="72"/>
      <c r="IH48" s="73"/>
      <c r="II48" s="73"/>
      <c r="IJ48" s="73"/>
      <c r="IK48" s="73"/>
      <c r="IL48" s="73"/>
      <c r="IM48" s="73"/>
      <c r="IN48" s="73"/>
      <c r="IO48" s="73"/>
      <c r="IP48" s="73"/>
      <c r="IQ48" s="73"/>
      <c r="IR48" s="73"/>
      <c r="IS48" s="73"/>
      <c r="IT48" s="73"/>
      <c r="IU48" s="72"/>
    </row>
    <row r="49" spans="1:255" s="74" customFormat="1" ht="14.1" customHeight="1" x14ac:dyDescent="0.25">
      <c r="A49" s="71"/>
      <c r="B49" s="81" t="s">
        <v>163</v>
      </c>
      <c r="C49" s="85">
        <v>1637240.4215500001</v>
      </c>
      <c r="D49" s="85">
        <v>2611932.1277699997</v>
      </c>
      <c r="E49" s="85">
        <v>122770.87286999999</v>
      </c>
      <c r="F49" s="85">
        <v>4483513.9626999982</v>
      </c>
      <c r="G49" s="85">
        <v>8855457.3848899975</v>
      </c>
      <c r="H49" s="85">
        <v>361166.06571</v>
      </c>
      <c r="I49" s="85">
        <v>401530.48641999997</v>
      </c>
      <c r="J49" s="85">
        <v>762696.55212999997</v>
      </c>
      <c r="K49" s="85">
        <v>96740.744449999998</v>
      </c>
      <c r="L49" s="85">
        <v>125594.45057</v>
      </c>
      <c r="M49" s="85">
        <v>222335.19501999998</v>
      </c>
      <c r="N49" s="84">
        <v>9840489.1320399977</v>
      </c>
      <c r="O49" s="72"/>
      <c r="P49" s="72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2"/>
      <c r="AE49" s="72"/>
      <c r="AF49" s="73"/>
      <c r="AG49" s="73"/>
      <c r="AH49" s="73"/>
      <c r="AI49" s="73"/>
      <c r="AJ49" s="73"/>
      <c r="AK49" s="73"/>
      <c r="AL49" s="73"/>
      <c r="AM49" s="73"/>
      <c r="AN49" s="73"/>
      <c r="AO49" s="73"/>
      <c r="AP49" s="73"/>
      <c r="AQ49" s="73"/>
      <c r="AR49" s="73"/>
      <c r="AS49" s="72"/>
      <c r="AT49" s="72"/>
      <c r="AU49" s="73"/>
      <c r="AV49" s="73"/>
      <c r="AW49" s="73"/>
      <c r="AX49" s="73"/>
      <c r="AY49" s="73"/>
      <c r="AZ49" s="73"/>
      <c r="BA49" s="73"/>
      <c r="BB49" s="73"/>
      <c r="BC49" s="73"/>
      <c r="BD49" s="73"/>
      <c r="BE49" s="73"/>
      <c r="BF49" s="73"/>
      <c r="BG49" s="73"/>
      <c r="BH49" s="72"/>
      <c r="BI49" s="72"/>
      <c r="BJ49" s="73"/>
      <c r="BK49" s="73"/>
      <c r="BL49" s="73"/>
      <c r="BM49" s="73"/>
      <c r="BN49" s="73"/>
      <c r="BO49" s="73"/>
      <c r="BP49" s="73"/>
      <c r="BQ49" s="73"/>
      <c r="BR49" s="73"/>
      <c r="BS49" s="73"/>
      <c r="BT49" s="73"/>
      <c r="BU49" s="73"/>
      <c r="BV49" s="73"/>
      <c r="BW49" s="72"/>
      <c r="BX49" s="72"/>
      <c r="BY49" s="73"/>
      <c r="BZ49" s="73"/>
      <c r="CA49" s="73"/>
      <c r="CB49" s="73"/>
      <c r="CC49" s="73"/>
      <c r="CD49" s="73"/>
      <c r="CE49" s="73"/>
      <c r="CF49" s="73"/>
      <c r="CG49" s="73"/>
      <c r="CH49" s="73"/>
      <c r="CI49" s="73"/>
      <c r="CJ49" s="73"/>
      <c r="CK49" s="73"/>
      <c r="CL49" s="72"/>
      <c r="CM49" s="72"/>
      <c r="CN49" s="73"/>
      <c r="CO49" s="73"/>
      <c r="CP49" s="73"/>
      <c r="CQ49" s="73"/>
      <c r="CR49" s="73"/>
      <c r="CS49" s="73"/>
      <c r="CT49" s="73"/>
      <c r="CU49" s="73"/>
      <c r="CV49" s="73"/>
      <c r="CW49" s="73"/>
      <c r="CX49" s="73"/>
      <c r="CY49" s="73"/>
      <c r="CZ49" s="73"/>
      <c r="DA49" s="72"/>
      <c r="DB49" s="72"/>
      <c r="DC49" s="73"/>
      <c r="DD49" s="73"/>
      <c r="DE49" s="73"/>
      <c r="DF49" s="73"/>
      <c r="DG49" s="73"/>
      <c r="DH49" s="73"/>
      <c r="DI49" s="73"/>
      <c r="DJ49" s="73"/>
      <c r="DK49" s="73"/>
      <c r="DL49" s="73"/>
      <c r="DM49" s="73"/>
      <c r="DN49" s="73"/>
      <c r="DO49" s="73"/>
      <c r="DP49" s="72"/>
      <c r="DQ49" s="72"/>
      <c r="DR49" s="73"/>
      <c r="DS49" s="73"/>
      <c r="DT49" s="73"/>
      <c r="DU49" s="73"/>
      <c r="DV49" s="73"/>
      <c r="DW49" s="73"/>
      <c r="DX49" s="73"/>
      <c r="DY49" s="73"/>
      <c r="DZ49" s="73"/>
      <c r="EA49" s="73"/>
      <c r="EB49" s="73"/>
      <c r="EC49" s="73"/>
      <c r="ED49" s="73"/>
      <c r="EE49" s="72"/>
      <c r="EF49" s="72"/>
      <c r="EG49" s="73"/>
      <c r="EH49" s="73"/>
      <c r="EI49" s="73"/>
      <c r="EJ49" s="73"/>
      <c r="EK49" s="73"/>
      <c r="EL49" s="73"/>
      <c r="EM49" s="73"/>
      <c r="EN49" s="73"/>
      <c r="EO49" s="73"/>
      <c r="EP49" s="73"/>
      <c r="EQ49" s="73"/>
      <c r="ER49" s="73"/>
      <c r="ES49" s="73"/>
      <c r="ET49" s="72"/>
      <c r="EU49" s="72"/>
      <c r="EV49" s="73"/>
      <c r="EW49" s="73"/>
      <c r="EX49" s="73"/>
      <c r="EY49" s="73"/>
      <c r="EZ49" s="73"/>
      <c r="FA49" s="73"/>
      <c r="FB49" s="73"/>
      <c r="FC49" s="73"/>
      <c r="FD49" s="73"/>
      <c r="FE49" s="73"/>
      <c r="FF49" s="73"/>
      <c r="FG49" s="73"/>
      <c r="FH49" s="73"/>
      <c r="FI49" s="72"/>
      <c r="FJ49" s="72"/>
      <c r="FK49" s="73"/>
      <c r="FL49" s="73"/>
      <c r="FM49" s="73"/>
      <c r="FN49" s="73"/>
      <c r="FO49" s="73"/>
      <c r="FP49" s="73"/>
      <c r="FQ49" s="73"/>
      <c r="FR49" s="73"/>
      <c r="FS49" s="73"/>
      <c r="FT49" s="73"/>
      <c r="FU49" s="73"/>
      <c r="FV49" s="73"/>
      <c r="FW49" s="73"/>
      <c r="FX49" s="72"/>
      <c r="FY49" s="72"/>
      <c r="FZ49" s="73"/>
      <c r="GA49" s="73"/>
      <c r="GB49" s="73"/>
      <c r="GC49" s="73"/>
      <c r="GD49" s="73"/>
      <c r="GE49" s="73"/>
      <c r="GF49" s="73"/>
      <c r="GG49" s="73"/>
      <c r="GH49" s="73"/>
      <c r="GI49" s="73"/>
      <c r="GJ49" s="73"/>
      <c r="GK49" s="73"/>
      <c r="GL49" s="73"/>
      <c r="GM49" s="72"/>
      <c r="GN49" s="72"/>
      <c r="GO49" s="73"/>
      <c r="GP49" s="73"/>
      <c r="GQ49" s="73"/>
      <c r="GR49" s="73"/>
      <c r="GS49" s="73"/>
      <c r="GT49" s="73"/>
      <c r="GU49" s="73"/>
      <c r="GV49" s="73"/>
      <c r="GW49" s="73"/>
      <c r="GX49" s="73"/>
      <c r="GY49" s="73"/>
      <c r="GZ49" s="73"/>
      <c r="HA49" s="73"/>
      <c r="HB49" s="72"/>
      <c r="HC49" s="72"/>
      <c r="HD49" s="73"/>
      <c r="HE49" s="73"/>
      <c r="HF49" s="73"/>
      <c r="HG49" s="73"/>
      <c r="HH49" s="73"/>
      <c r="HI49" s="73"/>
      <c r="HJ49" s="73"/>
      <c r="HK49" s="73"/>
      <c r="HL49" s="73"/>
      <c r="HM49" s="73"/>
      <c r="HN49" s="73"/>
      <c r="HO49" s="73"/>
      <c r="HP49" s="73"/>
      <c r="HQ49" s="72"/>
      <c r="HR49" s="72"/>
      <c r="HS49" s="73"/>
      <c r="HT49" s="73"/>
      <c r="HU49" s="73"/>
      <c r="HV49" s="73"/>
      <c r="HW49" s="73"/>
      <c r="HX49" s="73"/>
      <c r="HY49" s="73"/>
      <c r="HZ49" s="73"/>
      <c r="IA49" s="73"/>
      <c r="IB49" s="73"/>
      <c r="IC49" s="73"/>
      <c r="ID49" s="73"/>
      <c r="IE49" s="73"/>
      <c r="IF49" s="72"/>
      <c r="IG49" s="72"/>
      <c r="IH49" s="73"/>
      <c r="II49" s="73"/>
      <c r="IJ49" s="73"/>
      <c r="IK49" s="73"/>
      <c r="IL49" s="73"/>
      <c r="IM49" s="73"/>
      <c r="IN49" s="73"/>
      <c r="IO49" s="73"/>
      <c r="IP49" s="73"/>
      <c r="IQ49" s="73"/>
      <c r="IR49" s="73"/>
      <c r="IS49" s="73"/>
      <c r="IT49" s="73"/>
      <c r="IU49" s="72"/>
    </row>
    <row r="50" spans="1:255" s="74" customFormat="1" ht="14.1" customHeight="1" x14ac:dyDescent="0.25">
      <c r="A50" s="71"/>
      <c r="B50" s="254" t="s">
        <v>165</v>
      </c>
      <c r="C50" s="236">
        <v>2257490.98746</v>
      </c>
      <c r="D50" s="236">
        <v>3844670.146639999</v>
      </c>
      <c r="E50" s="236">
        <v>220036.61728999999</v>
      </c>
      <c r="F50" s="236">
        <v>6375867.7636999991</v>
      </c>
      <c r="G50" s="236">
        <v>12698065.51509</v>
      </c>
      <c r="H50" s="236">
        <v>859064.59574999998</v>
      </c>
      <c r="I50" s="236">
        <v>923045.65952999995</v>
      </c>
      <c r="J50" s="236">
        <v>1782110.2552799999</v>
      </c>
      <c r="K50" s="236">
        <v>188070.81073999999</v>
      </c>
      <c r="L50" s="236">
        <v>403283.01977000001</v>
      </c>
      <c r="M50" s="236">
        <v>591353.83051</v>
      </c>
      <c r="N50" s="237">
        <v>15071529.600880001</v>
      </c>
      <c r="O50" s="72"/>
      <c r="P50" s="72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3"/>
      <c r="AB50" s="73"/>
      <c r="AC50" s="73"/>
      <c r="AD50" s="72"/>
      <c r="AE50" s="72"/>
      <c r="AF50" s="73"/>
      <c r="AG50" s="73"/>
      <c r="AH50" s="73"/>
      <c r="AI50" s="73"/>
      <c r="AJ50" s="73"/>
      <c r="AK50" s="73"/>
      <c r="AL50" s="73"/>
      <c r="AM50" s="73"/>
      <c r="AN50" s="73"/>
      <c r="AO50" s="73"/>
      <c r="AP50" s="73"/>
      <c r="AQ50" s="73"/>
      <c r="AR50" s="73"/>
      <c r="AS50" s="72"/>
      <c r="AT50" s="72"/>
      <c r="AU50" s="73"/>
      <c r="AV50" s="73"/>
      <c r="AW50" s="73"/>
      <c r="AX50" s="73"/>
      <c r="AY50" s="73"/>
      <c r="AZ50" s="73"/>
      <c r="BA50" s="73"/>
      <c r="BB50" s="73"/>
      <c r="BC50" s="73"/>
      <c r="BD50" s="73"/>
      <c r="BE50" s="73"/>
      <c r="BF50" s="73"/>
      <c r="BG50" s="73"/>
      <c r="BH50" s="72"/>
      <c r="BI50" s="72"/>
      <c r="BJ50" s="73"/>
      <c r="BK50" s="73"/>
      <c r="BL50" s="73"/>
      <c r="BM50" s="73"/>
      <c r="BN50" s="73"/>
      <c r="BO50" s="73"/>
      <c r="BP50" s="73"/>
      <c r="BQ50" s="73"/>
      <c r="BR50" s="73"/>
      <c r="BS50" s="73"/>
      <c r="BT50" s="73"/>
      <c r="BU50" s="73"/>
      <c r="BV50" s="73"/>
      <c r="BW50" s="72"/>
      <c r="BX50" s="72"/>
      <c r="BY50" s="73"/>
      <c r="BZ50" s="73"/>
      <c r="CA50" s="73"/>
      <c r="CB50" s="73"/>
      <c r="CC50" s="73"/>
      <c r="CD50" s="73"/>
      <c r="CE50" s="73"/>
      <c r="CF50" s="73"/>
      <c r="CG50" s="73"/>
      <c r="CH50" s="73"/>
      <c r="CI50" s="73"/>
      <c r="CJ50" s="73"/>
      <c r="CK50" s="73"/>
      <c r="CL50" s="72"/>
      <c r="CM50" s="72"/>
      <c r="CN50" s="73"/>
      <c r="CO50" s="73"/>
      <c r="CP50" s="73"/>
      <c r="CQ50" s="73"/>
      <c r="CR50" s="73"/>
      <c r="CS50" s="73"/>
      <c r="CT50" s="73"/>
      <c r="CU50" s="73"/>
      <c r="CV50" s="73"/>
      <c r="CW50" s="73"/>
      <c r="CX50" s="73"/>
      <c r="CY50" s="73"/>
      <c r="CZ50" s="73"/>
      <c r="DA50" s="72"/>
      <c r="DB50" s="72"/>
      <c r="DC50" s="73"/>
      <c r="DD50" s="73"/>
      <c r="DE50" s="73"/>
      <c r="DF50" s="73"/>
      <c r="DG50" s="73"/>
      <c r="DH50" s="73"/>
      <c r="DI50" s="73"/>
      <c r="DJ50" s="73"/>
      <c r="DK50" s="73"/>
      <c r="DL50" s="73"/>
      <c r="DM50" s="73"/>
      <c r="DN50" s="73"/>
      <c r="DO50" s="73"/>
      <c r="DP50" s="72"/>
      <c r="DQ50" s="72"/>
      <c r="DR50" s="73"/>
      <c r="DS50" s="73"/>
      <c r="DT50" s="73"/>
      <c r="DU50" s="73"/>
      <c r="DV50" s="73"/>
      <c r="DW50" s="73"/>
      <c r="DX50" s="73"/>
      <c r="DY50" s="73"/>
      <c r="DZ50" s="73"/>
      <c r="EA50" s="73"/>
      <c r="EB50" s="73"/>
      <c r="EC50" s="73"/>
      <c r="ED50" s="73"/>
      <c r="EE50" s="72"/>
      <c r="EF50" s="72"/>
      <c r="EG50" s="73"/>
      <c r="EH50" s="73"/>
      <c r="EI50" s="73"/>
      <c r="EJ50" s="73"/>
      <c r="EK50" s="73"/>
      <c r="EL50" s="73"/>
      <c r="EM50" s="73"/>
      <c r="EN50" s="73"/>
      <c r="EO50" s="73"/>
      <c r="EP50" s="73"/>
      <c r="EQ50" s="73"/>
      <c r="ER50" s="73"/>
      <c r="ES50" s="73"/>
      <c r="ET50" s="72"/>
      <c r="EU50" s="72"/>
      <c r="EV50" s="73"/>
      <c r="EW50" s="73"/>
      <c r="EX50" s="73"/>
      <c r="EY50" s="73"/>
      <c r="EZ50" s="73"/>
      <c r="FA50" s="73"/>
      <c r="FB50" s="73"/>
      <c r="FC50" s="73"/>
      <c r="FD50" s="73"/>
      <c r="FE50" s="73"/>
      <c r="FF50" s="73"/>
      <c r="FG50" s="73"/>
      <c r="FH50" s="73"/>
      <c r="FI50" s="72"/>
      <c r="FJ50" s="72"/>
      <c r="FK50" s="73"/>
      <c r="FL50" s="73"/>
      <c r="FM50" s="73"/>
      <c r="FN50" s="73"/>
      <c r="FO50" s="73"/>
      <c r="FP50" s="73"/>
      <c r="FQ50" s="73"/>
      <c r="FR50" s="73"/>
      <c r="FS50" s="73"/>
      <c r="FT50" s="73"/>
      <c r="FU50" s="73"/>
      <c r="FV50" s="73"/>
      <c r="FW50" s="73"/>
      <c r="FX50" s="72"/>
      <c r="FY50" s="72"/>
      <c r="FZ50" s="73"/>
      <c r="GA50" s="73"/>
      <c r="GB50" s="73"/>
      <c r="GC50" s="73"/>
      <c r="GD50" s="73"/>
      <c r="GE50" s="73"/>
      <c r="GF50" s="73"/>
      <c r="GG50" s="73"/>
      <c r="GH50" s="73"/>
      <c r="GI50" s="73"/>
      <c r="GJ50" s="73"/>
      <c r="GK50" s="73"/>
      <c r="GL50" s="73"/>
      <c r="GM50" s="72"/>
      <c r="GN50" s="72"/>
      <c r="GO50" s="73"/>
      <c r="GP50" s="73"/>
      <c r="GQ50" s="73"/>
      <c r="GR50" s="73"/>
      <c r="GS50" s="73"/>
      <c r="GT50" s="73"/>
      <c r="GU50" s="73"/>
      <c r="GV50" s="73"/>
      <c r="GW50" s="73"/>
      <c r="GX50" s="73"/>
      <c r="GY50" s="73"/>
      <c r="GZ50" s="73"/>
      <c r="HA50" s="73"/>
      <c r="HB50" s="72"/>
      <c r="HC50" s="72"/>
      <c r="HD50" s="73"/>
      <c r="HE50" s="73"/>
      <c r="HF50" s="73"/>
      <c r="HG50" s="73"/>
      <c r="HH50" s="73"/>
      <c r="HI50" s="73"/>
      <c r="HJ50" s="73"/>
      <c r="HK50" s="73"/>
      <c r="HL50" s="73"/>
      <c r="HM50" s="73"/>
      <c r="HN50" s="73"/>
      <c r="HO50" s="73"/>
      <c r="HP50" s="73"/>
      <c r="HQ50" s="72"/>
      <c r="HR50" s="72"/>
      <c r="HS50" s="73"/>
      <c r="HT50" s="73"/>
      <c r="HU50" s="73"/>
      <c r="HV50" s="73"/>
      <c r="HW50" s="73"/>
      <c r="HX50" s="73"/>
      <c r="HY50" s="73"/>
      <c r="HZ50" s="73"/>
      <c r="IA50" s="73"/>
      <c r="IB50" s="73"/>
      <c r="IC50" s="73"/>
      <c r="ID50" s="73"/>
      <c r="IE50" s="73"/>
      <c r="IF50" s="72"/>
      <c r="IG50" s="72"/>
      <c r="IH50" s="73"/>
      <c r="II50" s="73"/>
      <c r="IJ50" s="73"/>
      <c r="IK50" s="73"/>
      <c r="IL50" s="73"/>
      <c r="IM50" s="73"/>
      <c r="IN50" s="73"/>
      <c r="IO50" s="73"/>
      <c r="IP50" s="73"/>
      <c r="IQ50" s="73"/>
      <c r="IR50" s="73"/>
      <c r="IS50" s="73"/>
      <c r="IT50" s="73"/>
      <c r="IU50" s="72"/>
    </row>
    <row r="51" spans="1:255" s="74" customFormat="1" ht="14.1" customHeight="1" x14ac:dyDescent="0.25">
      <c r="A51" s="71"/>
      <c r="B51" s="81" t="s">
        <v>166</v>
      </c>
      <c r="C51" s="85">
        <v>502753.63003999996</v>
      </c>
      <c r="D51" s="85">
        <v>764795.68335000006</v>
      </c>
      <c r="E51" s="85">
        <v>52100.031259999996</v>
      </c>
      <c r="F51" s="85">
        <v>1398195.0272200003</v>
      </c>
      <c r="G51" s="85">
        <v>2717844.3718700004</v>
      </c>
      <c r="H51" s="85">
        <v>46218.124040000002</v>
      </c>
      <c r="I51" s="85">
        <v>126428.95754</v>
      </c>
      <c r="J51" s="85">
        <v>172647.08158</v>
      </c>
      <c r="K51" s="85">
        <v>3007.1210000000001</v>
      </c>
      <c r="L51" s="85">
        <v>75134.164140000008</v>
      </c>
      <c r="M51" s="85">
        <v>78141.285140000007</v>
      </c>
      <c r="N51" s="84">
        <v>2968632.7385900002</v>
      </c>
      <c r="O51" s="72"/>
      <c r="P51" s="72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2"/>
      <c r="AE51" s="72"/>
      <c r="AF51" s="73"/>
      <c r="AG51" s="73"/>
      <c r="AH51" s="73"/>
      <c r="AI51" s="73"/>
      <c r="AJ51" s="73"/>
      <c r="AK51" s="73"/>
      <c r="AL51" s="73"/>
      <c r="AM51" s="73"/>
      <c r="AN51" s="73"/>
      <c r="AO51" s="73"/>
      <c r="AP51" s="73"/>
      <c r="AQ51" s="73"/>
      <c r="AR51" s="73"/>
      <c r="AS51" s="72"/>
      <c r="AT51" s="72"/>
      <c r="AU51" s="73"/>
      <c r="AV51" s="73"/>
      <c r="AW51" s="73"/>
      <c r="AX51" s="73"/>
      <c r="AY51" s="73"/>
      <c r="AZ51" s="73"/>
      <c r="BA51" s="73"/>
      <c r="BB51" s="73"/>
      <c r="BC51" s="73"/>
      <c r="BD51" s="73"/>
      <c r="BE51" s="73"/>
      <c r="BF51" s="73"/>
      <c r="BG51" s="73"/>
      <c r="BH51" s="72"/>
      <c r="BI51" s="72"/>
      <c r="BJ51" s="73"/>
      <c r="BK51" s="73"/>
      <c r="BL51" s="73"/>
      <c r="BM51" s="73"/>
      <c r="BN51" s="73"/>
      <c r="BO51" s="73"/>
      <c r="BP51" s="73"/>
      <c r="BQ51" s="73"/>
      <c r="BR51" s="73"/>
      <c r="BS51" s="73"/>
      <c r="BT51" s="73"/>
      <c r="BU51" s="73"/>
      <c r="BV51" s="73"/>
      <c r="BW51" s="72"/>
      <c r="BX51" s="72"/>
      <c r="BY51" s="73"/>
      <c r="BZ51" s="73"/>
      <c r="CA51" s="73"/>
      <c r="CB51" s="73"/>
      <c r="CC51" s="73"/>
      <c r="CD51" s="73"/>
      <c r="CE51" s="73"/>
      <c r="CF51" s="73"/>
      <c r="CG51" s="73"/>
      <c r="CH51" s="73"/>
      <c r="CI51" s="73"/>
      <c r="CJ51" s="73"/>
      <c r="CK51" s="73"/>
      <c r="CL51" s="72"/>
      <c r="CM51" s="72"/>
      <c r="CN51" s="73"/>
      <c r="CO51" s="73"/>
      <c r="CP51" s="73"/>
      <c r="CQ51" s="73"/>
      <c r="CR51" s="73"/>
      <c r="CS51" s="73"/>
      <c r="CT51" s="73"/>
      <c r="CU51" s="73"/>
      <c r="CV51" s="73"/>
      <c r="CW51" s="73"/>
      <c r="CX51" s="73"/>
      <c r="CY51" s="73"/>
      <c r="CZ51" s="73"/>
      <c r="DA51" s="72"/>
      <c r="DB51" s="72"/>
      <c r="DC51" s="73"/>
      <c r="DD51" s="73"/>
      <c r="DE51" s="73"/>
      <c r="DF51" s="73"/>
      <c r="DG51" s="73"/>
      <c r="DH51" s="73"/>
      <c r="DI51" s="73"/>
      <c r="DJ51" s="73"/>
      <c r="DK51" s="73"/>
      <c r="DL51" s="73"/>
      <c r="DM51" s="73"/>
      <c r="DN51" s="73"/>
      <c r="DO51" s="73"/>
      <c r="DP51" s="72"/>
      <c r="DQ51" s="72"/>
      <c r="DR51" s="73"/>
      <c r="DS51" s="73"/>
      <c r="DT51" s="73"/>
      <c r="DU51" s="73"/>
      <c r="DV51" s="73"/>
      <c r="DW51" s="73"/>
      <c r="DX51" s="73"/>
      <c r="DY51" s="73"/>
      <c r="DZ51" s="73"/>
      <c r="EA51" s="73"/>
      <c r="EB51" s="73"/>
      <c r="EC51" s="73"/>
      <c r="ED51" s="73"/>
      <c r="EE51" s="72"/>
      <c r="EF51" s="72"/>
      <c r="EG51" s="73"/>
      <c r="EH51" s="73"/>
      <c r="EI51" s="73"/>
      <c r="EJ51" s="73"/>
      <c r="EK51" s="73"/>
      <c r="EL51" s="73"/>
      <c r="EM51" s="73"/>
      <c r="EN51" s="73"/>
      <c r="EO51" s="73"/>
      <c r="EP51" s="73"/>
      <c r="EQ51" s="73"/>
      <c r="ER51" s="73"/>
      <c r="ES51" s="73"/>
      <c r="ET51" s="72"/>
      <c r="EU51" s="72"/>
      <c r="EV51" s="73"/>
      <c r="EW51" s="73"/>
      <c r="EX51" s="73"/>
      <c r="EY51" s="73"/>
      <c r="EZ51" s="73"/>
      <c r="FA51" s="73"/>
      <c r="FB51" s="73"/>
      <c r="FC51" s="73"/>
      <c r="FD51" s="73"/>
      <c r="FE51" s="73"/>
      <c r="FF51" s="73"/>
      <c r="FG51" s="73"/>
      <c r="FH51" s="73"/>
      <c r="FI51" s="72"/>
      <c r="FJ51" s="72"/>
      <c r="FK51" s="73"/>
      <c r="FL51" s="73"/>
      <c r="FM51" s="73"/>
      <c r="FN51" s="73"/>
      <c r="FO51" s="73"/>
      <c r="FP51" s="73"/>
      <c r="FQ51" s="73"/>
      <c r="FR51" s="73"/>
      <c r="FS51" s="73"/>
      <c r="FT51" s="73"/>
      <c r="FU51" s="73"/>
      <c r="FV51" s="73"/>
      <c r="FW51" s="73"/>
      <c r="FX51" s="72"/>
      <c r="FY51" s="72"/>
      <c r="FZ51" s="73"/>
      <c r="GA51" s="73"/>
      <c r="GB51" s="73"/>
      <c r="GC51" s="73"/>
      <c r="GD51" s="73"/>
      <c r="GE51" s="73"/>
      <c r="GF51" s="73"/>
      <c r="GG51" s="73"/>
      <c r="GH51" s="73"/>
      <c r="GI51" s="73"/>
      <c r="GJ51" s="73"/>
      <c r="GK51" s="73"/>
      <c r="GL51" s="73"/>
      <c r="GM51" s="72"/>
      <c r="GN51" s="72"/>
      <c r="GO51" s="73"/>
      <c r="GP51" s="73"/>
      <c r="GQ51" s="73"/>
      <c r="GR51" s="73"/>
      <c r="GS51" s="73"/>
      <c r="GT51" s="73"/>
      <c r="GU51" s="73"/>
      <c r="GV51" s="73"/>
      <c r="GW51" s="73"/>
      <c r="GX51" s="73"/>
      <c r="GY51" s="73"/>
      <c r="GZ51" s="73"/>
      <c r="HA51" s="73"/>
      <c r="HB51" s="72"/>
      <c r="HC51" s="72"/>
      <c r="HD51" s="73"/>
      <c r="HE51" s="73"/>
      <c r="HF51" s="73"/>
      <c r="HG51" s="73"/>
      <c r="HH51" s="73"/>
      <c r="HI51" s="73"/>
      <c r="HJ51" s="73"/>
      <c r="HK51" s="73"/>
      <c r="HL51" s="73"/>
      <c r="HM51" s="73"/>
      <c r="HN51" s="73"/>
      <c r="HO51" s="73"/>
      <c r="HP51" s="73"/>
      <c r="HQ51" s="72"/>
      <c r="HR51" s="72"/>
      <c r="HS51" s="73"/>
      <c r="HT51" s="73"/>
      <c r="HU51" s="73"/>
      <c r="HV51" s="73"/>
      <c r="HW51" s="73"/>
      <c r="HX51" s="73"/>
      <c r="HY51" s="73"/>
      <c r="HZ51" s="73"/>
      <c r="IA51" s="73"/>
      <c r="IB51" s="73"/>
      <c r="IC51" s="73"/>
      <c r="ID51" s="73"/>
      <c r="IE51" s="73"/>
      <c r="IF51" s="72"/>
      <c r="IG51" s="72"/>
      <c r="IH51" s="73"/>
      <c r="II51" s="73"/>
      <c r="IJ51" s="73"/>
      <c r="IK51" s="73"/>
      <c r="IL51" s="73"/>
      <c r="IM51" s="73"/>
      <c r="IN51" s="73"/>
      <c r="IO51" s="73"/>
      <c r="IP51" s="73"/>
      <c r="IQ51" s="73"/>
      <c r="IR51" s="73"/>
      <c r="IS51" s="73"/>
      <c r="IT51" s="73"/>
      <c r="IU51" s="72"/>
    </row>
    <row r="52" spans="1:255" s="74" customFormat="1" ht="14.1" customHeight="1" x14ac:dyDescent="0.25">
      <c r="A52" s="71"/>
      <c r="B52" s="81" t="s">
        <v>167</v>
      </c>
      <c r="C52" s="85">
        <v>1112643.14056</v>
      </c>
      <c r="D52" s="85">
        <v>1666544.8345900001</v>
      </c>
      <c r="E52" s="85">
        <v>115545.59159</v>
      </c>
      <c r="F52" s="85">
        <v>2847235.389489999</v>
      </c>
      <c r="G52" s="85">
        <v>5741968.9562299997</v>
      </c>
      <c r="H52" s="85">
        <v>195125.18437</v>
      </c>
      <c r="I52" s="85">
        <v>298306.74911000003</v>
      </c>
      <c r="J52" s="85">
        <v>493431.93348000001</v>
      </c>
      <c r="K52" s="85">
        <v>65178.026180000001</v>
      </c>
      <c r="L52" s="85">
        <v>170734.37439000001</v>
      </c>
      <c r="M52" s="85">
        <v>235912.40057</v>
      </c>
      <c r="N52" s="84">
        <v>6471313.2902799994</v>
      </c>
      <c r="O52" s="72"/>
      <c r="P52" s="72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2"/>
      <c r="AE52" s="72"/>
      <c r="AF52" s="73"/>
      <c r="AG52" s="73"/>
      <c r="AH52" s="73"/>
      <c r="AI52" s="73"/>
      <c r="AJ52" s="73"/>
      <c r="AK52" s="73"/>
      <c r="AL52" s="73"/>
      <c r="AM52" s="73"/>
      <c r="AN52" s="73"/>
      <c r="AO52" s="73"/>
      <c r="AP52" s="73"/>
      <c r="AQ52" s="73"/>
      <c r="AR52" s="73"/>
      <c r="AS52" s="72"/>
      <c r="AT52" s="72"/>
      <c r="AU52" s="73"/>
      <c r="AV52" s="73"/>
      <c r="AW52" s="73"/>
      <c r="AX52" s="73"/>
      <c r="AY52" s="73"/>
      <c r="AZ52" s="73"/>
      <c r="BA52" s="73"/>
      <c r="BB52" s="73"/>
      <c r="BC52" s="73"/>
      <c r="BD52" s="73"/>
      <c r="BE52" s="73"/>
      <c r="BF52" s="73"/>
      <c r="BG52" s="73"/>
      <c r="BH52" s="72"/>
      <c r="BI52" s="72"/>
      <c r="BJ52" s="73"/>
      <c r="BK52" s="73"/>
      <c r="BL52" s="73"/>
      <c r="BM52" s="73"/>
      <c r="BN52" s="73"/>
      <c r="BO52" s="73"/>
      <c r="BP52" s="73"/>
      <c r="BQ52" s="73"/>
      <c r="BR52" s="73"/>
      <c r="BS52" s="73"/>
      <c r="BT52" s="73"/>
      <c r="BU52" s="73"/>
      <c r="BV52" s="73"/>
      <c r="BW52" s="72"/>
      <c r="BX52" s="72"/>
      <c r="BY52" s="73"/>
      <c r="BZ52" s="73"/>
      <c r="CA52" s="73"/>
      <c r="CB52" s="73"/>
      <c r="CC52" s="73"/>
      <c r="CD52" s="73"/>
      <c r="CE52" s="73"/>
      <c r="CF52" s="73"/>
      <c r="CG52" s="73"/>
      <c r="CH52" s="73"/>
      <c r="CI52" s="73"/>
      <c r="CJ52" s="73"/>
      <c r="CK52" s="73"/>
      <c r="CL52" s="72"/>
      <c r="CM52" s="72"/>
      <c r="CN52" s="73"/>
      <c r="CO52" s="73"/>
      <c r="CP52" s="73"/>
      <c r="CQ52" s="73"/>
      <c r="CR52" s="73"/>
      <c r="CS52" s="73"/>
      <c r="CT52" s="73"/>
      <c r="CU52" s="73"/>
      <c r="CV52" s="73"/>
      <c r="CW52" s="73"/>
      <c r="CX52" s="73"/>
      <c r="CY52" s="73"/>
      <c r="CZ52" s="73"/>
      <c r="DA52" s="72"/>
      <c r="DB52" s="72"/>
      <c r="DC52" s="73"/>
      <c r="DD52" s="73"/>
      <c r="DE52" s="73"/>
      <c r="DF52" s="73"/>
      <c r="DG52" s="73"/>
      <c r="DH52" s="73"/>
      <c r="DI52" s="73"/>
      <c r="DJ52" s="73"/>
      <c r="DK52" s="73"/>
      <c r="DL52" s="73"/>
      <c r="DM52" s="73"/>
      <c r="DN52" s="73"/>
      <c r="DO52" s="73"/>
      <c r="DP52" s="72"/>
      <c r="DQ52" s="72"/>
      <c r="DR52" s="73"/>
      <c r="DS52" s="73"/>
      <c r="DT52" s="73"/>
      <c r="DU52" s="73"/>
      <c r="DV52" s="73"/>
      <c r="DW52" s="73"/>
      <c r="DX52" s="73"/>
      <c r="DY52" s="73"/>
      <c r="DZ52" s="73"/>
      <c r="EA52" s="73"/>
      <c r="EB52" s="73"/>
      <c r="EC52" s="73"/>
      <c r="ED52" s="73"/>
      <c r="EE52" s="72"/>
      <c r="EF52" s="72"/>
      <c r="EG52" s="73"/>
      <c r="EH52" s="73"/>
      <c r="EI52" s="73"/>
      <c r="EJ52" s="73"/>
      <c r="EK52" s="73"/>
      <c r="EL52" s="73"/>
      <c r="EM52" s="73"/>
      <c r="EN52" s="73"/>
      <c r="EO52" s="73"/>
      <c r="EP52" s="73"/>
      <c r="EQ52" s="73"/>
      <c r="ER52" s="73"/>
      <c r="ES52" s="73"/>
      <c r="ET52" s="72"/>
      <c r="EU52" s="72"/>
      <c r="EV52" s="73"/>
      <c r="EW52" s="73"/>
      <c r="EX52" s="73"/>
      <c r="EY52" s="73"/>
      <c r="EZ52" s="73"/>
      <c r="FA52" s="73"/>
      <c r="FB52" s="73"/>
      <c r="FC52" s="73"/>
      <c r="FD52" s="73"/>
      <c r="FE52" s="73"/>
      <c r="FF52" s="73"/>
      <c r="FG52" s="73"/>
      <c r="FH52" s="73"/>
      <c r="FI52" s="72"/>
      <c r="FJ52" s="72"/>
      <c r="FK52" s="73"/>
      <c r="FL52" s="73"/>
      <c r="FM52" s="73"/>
      <c r="FN52" s="73"/>
      <c r="FO52" s="73"/>
      <c r="FP52" s="73"/>
      <c r="FQ52" s="73"/>
      <c r="FR52" s="73"/>
      <c r="FS52" s="73"/>
      <c r="FT52" s="73"/>
      <c r="FU52" s="73"/>
      <c r="FV52" s="73"/>
      <c r="FW52" s="73"/>
      <c r="FX52" s="72"/>
      <c r="FY52" s="72"/>
      <c r="FZ52" s="73"/>
      <c r="GA52" s="73"/>
      <c r="GB52" s="73"/>
      <c r="GC52" s="73"/>
      <c r="GD52" s="73"/>
      <c r="GE52" s="73"/>
      <c r="GF52" s="73"/>
      <c r="GG52" s="73"/>
      <c r="GH52" s="73"/>
      <c r="GI52" s="73"/>
      <c r="GJ52" s="73"/>
      <c r="GK52" s="73"/>
      <c r="GL52" s="73"/>
      <c r="GM52" s="72"/>
      <c r="GN52" s="72"/>
      <c r="GO52" s="73"/>
      <c r="GP52" s="73"/>
      <c r="GQ52" s="73"/>
      <c r="GR52" s="73"/>
      <c r="GS52" s="73"/>
      <c r="GT52" s="73"/>
      <c r="GU52" s="73"/>
      <c r="GV52" s="73"/>
      <c r="GW52" s="73"/>
      <c r="GX52" s="73"/>
      <c r="GY52" s="73"/>
      <c r="GZ52" s="73"/>
      <c r="HA52" s="73"/>
      <c r="HB52" s="72"/>
      <c r="HC52" s="72"/>
      <c r="HD52" s="73"/>
      <c r="HE52" s="73"/>
      <c r="HF52" s="73"/>
      <c r="HG52" s="73"/>
      <c r="HH52" s="73"/>
      <c r="HI52" s="73"/>
      <c r="HJ52" s="73"/>
      <c r="HK52" s="73"/>
      <c r="HL52" s="73"/>
      <c r="HM52" s="73"/>
      <c r="HN52" s="73"/>
      <c r="HO52" s="73"/>
      <c r="HP52" s="73"/>
      <c r="HQ52" s="72"/>
      <c r="HR52" s="72"/>
      <c r="HS52" s="73"/>
      <c r="HT52" s="73"/>
      <c r="HU52" s="73"/>
      <c r="HV52" s="73"/>
      <c r="HW52" s="73"/>
      <c r="HX52" s="73"/>
      <c r="HY52" s="73"/>
      <c r="HZ52" s="73"/>
      <c r="IA52" s="73"/>
      <c r="IB52" s="73"/>
      <c r="IC52" s="73"/>
      <c r="ID52" s="73"/>
      <c r="IE52" s="73"/>
      <c r="IF52" s="72"/>
      <c r="IG52" s="72"/>
      <c r="IH52" s="73"/>
      <c r="II52" s="73"/>
      <c r="IJ52" s="73"/>
      <c r="IK52" s="73"/>
      <c r="IL52" s="73"/>
      <c r="IM52" s="73"/>
      <c r="IN52" s="73"/>
      <c r="IO52" s="73"/>
      <c r="IP52" s="73"/>
      <c r="IQ52" s="73"/>
      <c r="IR52" s="73"/>
      <c r="IS52" s="73"/>
      <c r="IT52" s="73"/>
      <c r="IU52" s="72"/>
    </row>
    <row r="53" spans="1:255" s="74" customFormat="1" ht="14.1" customHeight="1" x14ac:dyDescent="0.25">
      <c r="A53" s="71"/>
      <c r="B53" s="81" t="s">
        <v>168</v>
      </c>
      <c r="C53" s="85">
        <v>1601617.0794300002</v>
      </c>
      <c r="D53" s="85">
        <v>2512384.8965000003</v>
      </c>
      <c r="E53" s="85">
        <v>165102.48577</v>
      </c>
      <c r="F53" s="85">
        <v>4022437.0777500002</v>
      </c>
      <c r="G53" s="85">
        <v>8301541.539450001</v>
      </c>
      <c r="H53" s="85">
        <v>334338.61924999999</v>
      </c>
      <c r="I53" s="85">
        <v>462747.00155000004</v>
      </c>
      <c r="J53" s="85">
        <v>797085.62080000003</v>
      </c>
      <c r="K53" s="85">
        <v>80191.450689999998</v>
      </c>
      <c r="L53" s="85">
        <v>197443.92879000001</v>
      </c>
      <c r="M53" s="85">
        <v>277635.37948</v>
      </c>
      <c r="N53" s="84">
        <v>9376262.5397300012</v>
      </c>
      <c r="O53" s="72"/>
      <c r="P53" s="72"/>
      <c r="Q53" s="73"/>
      <c r="R53" s="73"/>
      <c r="S53" s="73"/>
      <c r="T53" s="73"/>
      <c r="U53" s="73"/>
      <c r="V53" s="73"/>
      <c r="W53" s="73"/>
      <c r="X53" s="73"/>
      <c r="Y53" s="73"/>
      <c r="Z53" s="73"/>
      <c r="AA53" s="73"/>
      <c r="AB53" s="73"/>
      <c r="AC53" s="73"/>
      <c r="AD53" s="72"/>
      <c r="AE53" s="72"/>
      <c r="AF53" s="73"/>
      <c r="AG53" s="73"/>
      <c r="AH53" s="73"/>
      <c r="AI53" s="73"/>
      <c r="AJ53" s="73"/>
      <c r="AK53" s="73"/>
      <c r="AL53" s="73"/>
      <c r="AM53" s="73"/>
      <c r="AN53" s="73"/>
      <c r="AO53" s="73"/>
      <c r="AP53" s="73"/>
      <c r="AQ53" s="73"/>
      <c r="AR53" s="73"/>
      <c r="AS53" s="72"/>
      <c r="AT53" s="72"/>
      <c r="AU53" s="73"/>
      <c r="AV53" s="73"/>
      <c r="AW53" s="73"/>
      <c r="AX53" s="73"/>
      <c r="AY53" s="73"/>
      <c r="AZ53" s="73"/>
      <c r="BA53" s="73"/>
      <c r="BB53" s="73"/>
      <c r="BC53" s="73"/>
      <c r="BD53" s="73"/>
      <c r="BE53" s="73"/>
      <c r="BF53" s="73"/>
      <c r="BG53" s="73"/>
      <c r="BH53" s="72"/>
      <c r="BI53" s="72"/>
      <c r="BJ53" s="73"/>
      <c r="BK53" s="73"/>
      <c r="BL53" s="73"/>
      <c r="BM53" s="73"/>
      <c r="BN53" s="73"/>
      <c r="BO53" s="73"/>
      <c r="BP53" s="73"/>
      <c r="BQ53" s="73"/>
      <c r="BR53" s="73"/>
      <c r="BS53" s="73"/>
      <c r="BT53" s="73"/>
      <c r="BU53" s="73"/>
      <c r="BV53" s="73"/>
      <c r="BW53" s="72"/>
      <c r="BX53" s="72"/>
      <c r="BY53" s="73"/>
      <c r="BZ53" s="73"/>
      <c r="CA53" s="73"/>
      <c r="CB53" s="73"/>
      <c r="CC53" s="73"/>
      <c r="CD53" s="73"/>
      <c r="CE53" s="73"/>
      <c r="CF53" s="73"/>
      <c r="CG53" s="73"/>
      <c r="CH53" s="73"/>
      <c r="CI53" s="73"/>
      <c r="CJ53" s="73"/>
      <c r="CK53" s="73"/>
      <c r="CL53" s="72"/>
      <c r="CM53" s="72"/>
      <c r="CN53" s="73"/>
      <c r="CO53" s="73"/>
      <c r="CP53" s="73"/>
      <c r="CQ53" s="73"/>
      <c r="CR53" s="73"/>
      <c r="CS53" s="73"/>
      <c r="CT53" s="73"/>
      <c r="CU53" s="73"/>
      <c r="CV53" s="73"/>
      <c r="CW53" s="73"/>
      <c r="CX53" s="73"/>
      <c r="CY53" s="73"/>
      <c r="CZ53" s="73"/>
      <c r="DA53" s="72"/>
      <c r="DB53" s="72"/>
      <c r="DC53" s="73"/>
      <c r="DD53" s="73"/>
      <c r="DE53" s="73"/>
      <c r="DF53" s="73"/>
      <c r="DG53" s="73"/>
      <c r="DH53" s="73"/>
      <c r="DI53" s="73"/>
      <c r="DJ53" s="73"/>
      <c r="DK53" s="73"/>
      <c r="DL53" s="73"/>
      <c r="DM53" s="73"/>
      <c r="DN53" s="73"/>
      <c r="DO53" s="73"/>
      <c r="DP53" s="72"/>
      <c r="DQ53" s="72"/>
      <c r="DR53" s="73"/>
      <c r="DS53" s="73"/>
      <c r="DT53" s="73"/>
      <c r="DU53" s="73"/>
      <c r="DV53" s="73"/>
      <c r="DW53" s="73"/>
      <c r="DX53" s="73"/>
      <c r="DY53" s="73"/>
      <c r="DZ53" s="73"/>
      <c r="EA53" s="73"/>
      <c r="EB53" s="73"/>
      <c r="EC53" s="73"/>
      <c r="ED53" s="73"/>
      <c r="EE53" s="72"/>
      <c r="EF53" s="72"/>
      <c r="EG53" s="73"/>
      <c r="EH53" s="73"/>
      <c r="EI53" s="73"/>
      <c r="EJ53" s="73"/>
      <c r="EK53" s="73"/>
      <c r="EL53" s="73"/>
      <c r="EM53" s="73"/>
      <c r="EN53" s="73"/>
      <c r="EO53" s="73"/>
      <c r="EP53" s="73"/>
      <c r="EQ53" s="73"/>
      <c r="ER53" s="73"/>
      <c r="ES53" s="73"/>
      <c r="ET53" s="72"/>
      <c r="EU53" s="72"/>
      <c r="EV53" s="73"/>
      <c r="EW53" s="73"/>
      <c r="EX53" s="73"/>
      <c r="EY53" s="73"/>
      <c r="EZ53" s="73"/>
      <c r="FA53" s="73"/>
      <c r="FB53" s="73"/>
      <c r="FC53" s="73"/>
      <c r="FD53" s="73"/>
      <c r="FE53" s="73"/>
      <c r="FF53" s="73"/>
      <c r="FG53" s="73"/>
      <c r="FH53" s="73"/>
      <c r="FI53" s="72"/>
      <c r="FJ53" s="72"/>
      <c r="FK53" s="73"/>
      <c r="FL53" s="73"/>
      <c r="FM53" s="73"/>
      <c r="FN53" s="73"/>
      <c r="FO53" s="73"/>
      <c r="FP53" s="73"/>
      <c r="FQ53" s="73"/>
      <c r="FR53" s="73"/>
      <c r="FS53" s="73"/>
      <c r="FT53" s="73"/>
      <c r="FU53" s="73"/>
      <c r="FV53" s="73"/>
      <c r="FW53" s="73"/>
      <c r="FX53" s="72"/>
      <c r="FY53" s="72"/>
      <c r="FZ53" s="73"/>
      <c r="GA53" s="73"/>
      <c r="GB53" s="73"/>
      <c r="GC53" s="73"/>
      <c r="GD53" s="73"/>
      <c r="GE53" s="73"/>
      <c r="GF53" s="73"/>
      <c r="GG53" s="73"/>
      <c r="GH53" s="73"/>
      <c r="GI53" s="73"/>
      <c r="GJ53" s="73"/>
      <c r="GK53" s="73"/>
      <c r="GL53" s="73"/>
      <c r="GM53" s="72"/>
      <c r="GN53" s="72"/>
      <c r="GO53" s="73"/>
      <c r="GP53" s="73"/>
      <c r="GQ53" s="73"/>
      <c r="GR53" s="73"/>
      <c r="GS53" s="73"/>
      <c r="GT53" s="73"/>
      <c r="GU53" s="73"/>
      <c r="GV53" s="73"/>
      <c r="GW53" s="73"/>
      <c r="GX53" s="73"/>
      <c r="GY53" s="73"/>
      <c r="GZ53" s="73"/>
      <c r="HA53" s="73"/>
      <c r="HB53" s="72"/>
      <c r="HC53" s="72"/>
      <c r="HD53" s="73"/>
      <c r="HE53" s="73"/>
      <c r="HF53" s="73"/>
      <c r="HG53" s="73"/>
      <c r="HH53" s="73"/>
      <c r="HI53" s="73"/>
      <c r="HJ53" s="73"/>
      <c r="HK53" s="73"/>
      <c r="HL53" s="73"/>
      <c r="HM53" s="73"/>
      <c r="HN53" s="73"/>
      <c r="HO53" s="73"/>
      <c r="HP53" s="73"/>
      <c r="HQ53" s="72"/>
      <c r="HR53" s="72"/>
      <c r="HS53" s="73"/>
      <c r="HT53" s="73"/>
      <c r="HU53" s="73"/>
      <c r="HV53" s="73"/>
      <c r="HW53" s="73"/>
      <c r="HX53" s="73"/>
      <c r="HY53" s="73"/>
      <c r="HZ53" s="73"/>
      <c r="IA53" s="73"/>
      <c r="IB53" s="73"/>
      <c r="IC53" s="73"/>
      <c r="ID53" s="73"/>
      <c r="IE53" s="73"/>
      <c r="IF53" s="72"/>
      <c r="IG53" s="72"/>
      <c r="IH53" s="73"/>
      <c r="II53" s="73"/>
      <c r="IJ53" s="73"/>
      <c r="IK53" s="73"/>
      <c r="IL53" s="73"/>
      <c r="IM53" s="73"/>
      <c r="IN53" s="73"/>
      <c r="IO53" s="73"/>
      <c r="IP53" s="73"/>
      <c r="IQ53" s="73"/>
      <c r="IR53" s="73"/>
      <c r="IS53" s="73"/>
      <c r="IT53" s="73"/>
      <c r="IU53" s="72"/>
    </row>
    <row r="54" spans="1:255" s="74" customFormat="1" ht="14.1" customHeight="1" x14ac:dyDescent="0.25">
      <c r="A54" s="71"/>
      <c r="B54" s="254" t="s">
        <v>169</v>
      </c>
      <c r="C54" s="236">
        <v>2114077.6639999999</v>
      </c>
      <c r="D54" s="236">
        <v>3760879.1430000002</v>
      </c>
      <c r="E54" s="236">
        <v>269117.31099999999</v>
      </c>
      <c r="F54" s="236">
        <v>5963963.8199999994</v>
      </c>
      <c r="G54" s="236">
        <v>12108037.937999999</v>
      </c>
      <c r="H54" s="236">
        <v>755513.52899999998</v>
      </c>
      <c r="I54" s="236">
        <v>1227458.4740000002</v>
      </c>
      <c r="J54" s="236">
        <v>1982972.003</v>
      </c>
      <c r="K54" s="236">
        <v>183626.92499999999</v>
      </c>
      <c r="L54" s="236">
        <v>409945.02899999998</v>
      </c>
      <c r="M54" s="236">
        <v>593571.95399999991</v>
      </c>
      <c r="N54" s="237">
        <v>14684581.895</v>
      </c>
      <c r="O54" s="72"/>
      <c r="P54" s="72"/>
      <c r="Q54" s="73"/>
      <c r="R54" s="73"/>
      <c r="S54" s="73"/>
      <c r="T54" s="73"/>
      <c r="U54" s="73"/>
      <c r="V54" s="73"/>
      <c r="W54" s="73"/>
      <c r="X54" s="73"/>
      <c r="Y54" s="73"/>
      <c r="Z54" s="73"/>
      <c r="AA54" s="73"/>
      <c r="AB54" s="73"/>
      <c r="AC54" s="73"/>
      <c r="AD54" s="72"/>
      <c r="AE54" s="72"/>
      <c r="AF54" s="73"/>
      <c r="AG54" s="73"/>
      <c r="AH54" s="73"/>
      <c r="AI54" s="73"/>
      <c r="AJ54" s="73"/>
      <c r="AK54" s="73"/>
      <c r="AL54" s="73"/>
      <c r="AM54" s="73"/>
      <c r="AN54" s="73"/>
      <c r="AO54" s="73"/>
      <c r="AP54" s="73"/>
      <c r="AQ54" s="73"/>
      <c r="AR54" s="73"/>
      <c r="AS54" s="72"/>
      <c r="AT54" s="72"/>
      <c r="AU54" s="73"/>
      <c r="AV54" s="73"/>
      <c r="AW54" s="73"/>
      <c r="AX54" s="73"/>
      <c r="AY54" s="73"/>
      <c r="AZ54" s="73"/>
      <c r="BA54" s="73"/>
      <c r="BB54" s="73"/>
      <c r="BC54" s="73"/>
      <c r="BD54" s="73"/>
      <c r="BE54" s="73"/>
      <c r="BF54" s="73"/>
      <c r="BG54" s="73"/>
      <c r="BH54" s="72"/>
      <c r="BI54" s="72"/>
      <c r="BJ54" s="73"/>
      <c r="BK54" s="73"/>
      <c r="BL54" s="73"/>
      <c r="BM54" s="73"/>
      <c r="BN54" s="73"/>
      <c r="BO54" s="73"/>
      <c r="BP54" s="73"/>
      <c r="BQ54" s="73"/>
      <c r="BR54" s="73"/>
      <c r="BS54" s="73"/>
      <c r="BT54" s="73"/>
      <c r="BU54" s="73"/>
      <c r="BV54" s="73"/>
      <c r="BW54" s="72"/>
      <c r="BX54" s="72"/>
      <c r="BY54" s="73"/>
      <c r="BZ54" s="73"/>
      <c r="CA54" s="73"/>
      <c r="CB54" s="73"/>
      <c r="CC54" s="73"/>
      <c r="CD54" s="73"/>
      <c r="CE54" s="73"/>
      <c r="CF54" s="73"/>
      <c r="CG54" s="73"/>
      <c r="CH54" s="73"/>
      <c r="CI54" s="73"/>
      <c r="CJ54" s="73"/>
      <c r="CK54" s="73"/>
      <c r="CL54" s="72"/>
      <c r="CM54" s="72"/>
      <c r="CN54" s="73"/>
      <c r="CO54" s="73"/>
      <c r="CP54" s="73"/>
      <c r="CQ54" s="73"/>
      <c r="CR54" s="73"/>
      <c r="CS54" s="73"/>
      <c r="CT54" s="73"/>
      <c r="CU54" s="73"/>
      <c r="CV54" s="73"/>
      <c r="CW54" s="73"/>
      <c r="CX54" s="73"/>
      <c r="CY54" s="73"/>
      <c r="CZ54" s="73"/>
      <c r="DA54" s="72"/>
      <c r="DB54" s="72"/>
      <c r="DC54" s="73"/>
      <c r="DD54" s="73"/>
      <c r="DE54" s="73"/>
      <c r="DF54" s="73"/>
      <c r="DG54" s="73"/>
      <c r="DH54" s="73"/>
      <c r="DI54" s="73"/>
      <c r="DJ54" s="73"/>
      <c r="DK54" s="73"/>
      <c r="DL54" s="73"/>
      <c r="DM54" s="73"/>
      <c r="DN54" s="73"/>
      <c r="DO54" s="73"/>
      <c r="DP54" s="72"/>
      <c r="DQ54" s="72"/>
      <c r="DR54" s="73"/>
      <c r="DS54" s="73"/>
      <c r="DT54" s="73"/>
      <c r="DU54" s="73"/>
      <c r="DV54" s="73"/>
      <c r="DW54" s="73"/>
      <c r="DX54" s="73"/>
      <c r="DY54" s="73"/>
      <c r="DZ54" s="73"/>
      <c r="EA54" s="73"/>
      <c r="EB54" s="73"/>
      <c r="EC54" s="73"/>
      <c r="ED54" s="73"/>
      <c r="EE54" s="72"/>
      <c r="EF54" s="72"/>
      <c r="EG54" s="73"/>
      <c r="EH54" s="73"/>
      <c r="EI54" s="73"/>
      <c r="EJ54" s="73"/>
      <c r="EK54" s="73"/>
      <c r="EL54" s="73"/>
      <c r="EM54" s="73"/>
      <c r="EN54" s="73"/>
      <c r="EO54" s="73"/>
      <c r="EP54" s="73"/>
      <c r="EQ54" s="73"/>
      <c r="ER54" s="73"/>
      <c r="ES54" s="73"/>
      <c r="ET54" s="72"/>
      <c r="EU54" s="72"/>
      <c r="EV54" s="73"/>
      <c r="EW54" s="73"/>
      <c r="EX54" s="73"/>
      <c r="EY54" s="73"/>
      <c r="EZ54" s="73"/>
      <c r="FA54" s="73"/>
      <c r="FB54" s="73"/>
      <c r="FC54" s="73"/>
      <c r="FD54" s="73"/>
      <c r="FE54" s="73"/>
      <c r="FF54" s="73"/>
      <c r="FG54" s="73"/>
      <c r="FH54" s="73"/>
      <c r="FI54" s="72"/>
      <c r="FJ54" s="72"/>
      <c r="FK54" s="73"/>
      <c r="FL54" s="73"/>
      <c r="FM54" s="73"/>
      <c r="FN54" s="73"/>
      <c r="FO54" s="73"/>
      <c r="FP54" s="73"/>
      <c r="FQ54" s="73"/>
      <c r="FR54" s="73"/>
      <c r="FS54" s="73"/>
      <c r="FT54" s="73"/>
      <c r="FU54" s="73"/>
      <c r="FV54" s="73"/>
      <c r="FW54" s="73"/>
      <c r="FX54" s="72"/>
      <c r="FY54" s="72"/>
      <c r="FZ54" s="73"/>
      <c r="GA54" s="73"/>
      <c r="GB54" s="73"/>
      <c r="GC54" s="73"/>
      <c r="GD54" s="73"/>
      <c r="GE54" s="73"/>
      <c r="GF54" s="73"/>
      <c r="GG54" s="73"/>
      <c r="GH54" s="73"/>
      <c r="GI54" s="73"/>
      <c r="GJ54" s="73"/>
      <c r="GK54" s="73"/>
      <c r="GL54" s="73"/>
      <c r="GM54" s="72"/>
      <c r="GN54" s="72"/>
      <c r="GO54" s="73"/>
      <c r="GP54" s="73"/>
      <c r="GQ54" s="73"/>
      <c r="GR54" s="73"/>
      <c r="GS54" s="73"/>
      <c r="GT54" s="73"/>
      <c r="GU54" s="73"/>
      <c r="GV54" s="73"/>
      <c r="GW54" s="73"/>
      <c r="GX54" s="73"/>
      <c r="GY54" s="73"/>
      <c r="GZ54" s="73"/>
      <c r="HA54" s="73"/>
      <c r="HB54" s="72"/>
      <c r="HC54" s="72"/>
      <c r="HD54" s="73"/>
      <c r="HE54" s="73"/>
      <c r="HF54" s="73"/>
      <c r="HG54" s="73"/>
      <c r="HH54" s="73"/>
      <c r="HI54" s="73"/>
      <c r="HJ54" s="73"/>
      <c r="HK54" s="73"/>
      <c r="HL54" s="73"/>
      <c r="HM54" s="73"/>
      <c r="HN54" s="73"/>
      <c r="HO54" s="73"/>
      <c r="HP54" s="73"/>
      <c r="HQ54" s="72"/>
      <c r="HR54" s="72"/>
      <c r="HS54" s="73"/>
      <c r="HT54" s="73"/>
      <c r="HU54" s="73"/>
      <c r="HV54" s="73"/>
      <c r="HW54" s="73"/>
      <c r="HX54" s="73"/>
      <c r="HY54" s="73"/>
      <c r="HZ54" s="73"/>
      <c r="IA54" s="73"/>
      <c r="IB54" s="73"/>
      <c r="IC54" s="73"/>
      <c r="ID54" s="73"/>
      <c r="IE54" s="73"/>
      <c r="IF54" s="72"/>
      <c r="IG54" s="72"/>
      <c r="IH54" s="73"/>
      <c r="II54" s="73"/>
      <c r="IJ54" s="73"/>
      <c r="IK54" s="73"/>
      <c r="IL54" s="73"/>
      <c r="IM54" s="73"/>
      <c r="IN54" s="73"/>
      <c r="IO54" s="73"/>
      <c r="IP54" s="73"/>
      <c r="IQ54" s="73"/>
      <c r="IR54" s="73"/>
      <c r="IS54" s="73"/>
      <c r="IT54" s="73"/>
      <c r="IU54" s="72"/>
    </row>
    <row r="55" spans="1:255" s="74" customFormat="1" ht="14.1" customHeight="1" x14ac:dyDescent="0.25">
      <c r="A55" s="71"/>
      <c r="B55" s="81" t="s">
        <v>171</v>
      </c>
      <c r="C55" s="85">
        <v>495190.63667000004</v>
      </c>
      <c r="D55" s="85">
        <v>808948.96314000012</v>
      </c>
      <c r="E55" s="85">
        <v>58096.377219999995</v>
      </c>
      <c r="F55" s="85">
        <v>1115936.8293799995</v>
      </c>
      <c r="G55" s="85">
        <v>2478172.8064099997</v>
      </c>
      <c r="H55" s="85">
        <v>22880.680199999999</v>
      </c>
      <c r="I55" s="85">
        <v>58053.341070000002</v>
      </c>
      <c r="J55" s="85">
        <v>80934.021269999997</v>
      </c>
      <c r="K55" s="85">
        <v>5847.9290300000002</v>
      </c>
      <c r="L55" s="85">
        <v>35079.487999999998</v>
      </c>
      <c r="M55" s="85">
        <v>40927.417029999997</v>
      </c>
      <c r="N55" s="84">
        <v>2600034.2447099998</v>
      </c>
      <c r="O55" s="72"/>
      <c r="P55" s="72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2"/>
      <c r="AE55" s="72"/>
      <c r="AF55" s="73"/>
      <c r="AG55" s="73"/>
      <c r="AH55" s="73"/>
      <c r="AI55" s="73"/>
      <c r="AJ55" s="73"/>
      <c r="AK55" s="73"/>
      <c r="AL55" s="73"/>
      <c r="AM55" s="73"/>
      <c r="AN55" s="73"/>
      <c r="AO55" s="73"/>
      <c r="AP55" s="73"/>
      <c r="AQ55" s="73"/>
      <c r="AR55" s="73"/>
      <c r="AS55" s="72"/>
      <c r="AT55" s="72"/>
      <c r="AU55" s="73"/>
      <c r="AV55" s="73"/>
      <c r="AW55" s="73"/>
      <c r="AX55" s="73"/>
      <c r="AY55" s="73"/>
      <c r="AZ55" s="73"/>
      <c r="BA55" s="73"/>
      <c r="BB55" s="73"/>
      <c r="BC55" s="73"/>
      <c r="BD55" s="73"/>
      <c r="BE55" s="73"/>
      <c r="BF55" s="73"/>
      <c r="BG55" s="73"/>
      <c r="BH55" s="72"/>
      <c r="BI55" s="72"/>
      <c r="BJ55" s="73"/>
      <c r="BK55" s="73"/>
      <c r="BL55" s="73"/>
      <c r="BM55" s="73"/>
      <c r="BN55" s="73"/>
      <c r="BO55" s="73"/>
      <c r="BP55" s="73"/>
      <c r="BQ55" s="73"/>
      <c r="BR55" s="73"/>
      <c r="BS55" s="73"/>
      <c r="BT55" s="73"/>
      <c r="BU55" s="73"/>
      <c r="BV55" s="73"/>
      <c r="BW55" s="72"/>
      <c r="BX55" s="72"/>
      <c r="BY55" s="73"/>
      <c r="BZ55" s="73"/>
      <c r="CA55" s="73"/>
      <c r="CB55" s="73"/>
      <c r="CC55" s="73"/>
      <c r="CD55" s="73"/>
      <c r="CE55" s="73"/>
      <c r="CF55" s="73"/>
      <c r="CG55" s="73"/>
      <c r="CH55" s="73"/>
      <c r="CI55" s="73"/>
      <c r="CJ55" s="73"/>
      <c r="CK55" s="73"/>
      <c r="CL55" s="72"/>
      <c r="CM55" s="72"/>
      <c r="CN55" s="73"/>
      <c r="CO55" s="73"/>
      <c r="CP55" s="73"/>
      <c r="CQ55" s="73"/>
      <c r="CR55" s="73"/>
      <c r="CS55" s="73"/>
      <c r="CT55" s="73"/>
      <c r="CU55" s="73"/>
      <c r="CV55" s="73"/>
      <c r="CW55" s="73"/>
      <c r="CX55" s="73"/>
      <c r="CY55" s="73"/>
      <c r="CZ55" s="73"/>
      <c r="DA55" s="72"/>
      <c r="DB55" s="72"/>
      <c r="DC55" s="73"/>
      <c r="DD55" s="73"/>
      <c r="DE55" s="73"/>
      <c r="DF55" s="73"/>
      <c r="DG55" s="73"/>
      <c r="DH55" s="73"/>
      <c r="DI55" s="73"/>
      <c r="DJ55" s="73"/>
      <c r="DK55" s="73"/>
      <c r="DL55" s="73"/>
      <c r="DM55" s="73"/>
      <c r="DN55" s="73"/>
      <c r="DO55" s="73"/>
      <c r="DP55" s="72"/>
      <c r="DQ55" s="72"/>
      <c r="DR55" s="73"/>
      <c r="DS55" s="73"/>
      <c r="DT55" s="73"/>
      <c r="DU55" s="73"/>
      <c r="DV55" s="73"/>
      <c r="DW55" s="73"/>
      <c r="DX55" s="73"/>
      <c r="DY55" s="73"/>
      <c r="DZ55" s="73"/>
      <c r="EA55" s="73"/>
      <c r="EB55" s="73"/>
      <c r="EC55" s="73"/>
      <c r="ED55" s="73"/>
      <c r="EE55" s="72"/>
      <c r="EF55" s="72"/>
      <c r="EG55" s="73"/>
      <c r="EH55" s="73"/>
      <c r="EI55" s="73"/>
      <c r="EJ55" s="73"/>
      <c r="EK55" s="73"/>
      <c r="EL55" s="73"/>
      <c r="EM55" s="73"/>
      <c r="EN55" s="73"/>
      <c r="EO55" s="73"/>
      <c r="EP55" s="73"/>
      <c r="EQ55" s="73"/>
      <c r="ER55" s="73"/>
      <c r="ES55" s="73"/>
      <c r="ET55" s="72"/>
      <c r="EU55" s="72"/>
      <c r="EV55" s="73"/>
      <c r="EW55" s="73"/>
      <c r="EX55" s="73"/>
      <c r="EY55" s="73"/>
      <c r="EZ55" s="73"/>
      <c r="FA55" s="73"/>
      <c r="FB55" s="73"/>
      <c r="FC55" s="73"/>
      <c r="FD55" s="73"/>
      <c r="FE55" s="73"/>
      <c r="FF55" s="73"/>
      <c r="FG55" s="73"/>
      <c r="FH55" s="73"/>
      <c r="FI55" s="72"/>
      <c r="FJ55" s="72"/>
      <c r="FK55" s="73"/>
      <c r="FL55" s="73"/>
      <c r="FM55" s="73"/>
      <c r="FN55" s="73"/>
      <c r="FO55" s="73"/>
      <c r="FP55" s="73"/>
      <c r="FQ55" s="73"/>
      <c r="FR55" s="73"/>
      <c r="FS55" s="73"/>
      <c r="FT55" s="73"/>
      <c r="FU55" s="73"/>
      <c r="FV55" s="73"/>
      <c r="FW55" s="73"/>
      <c r="FX55" s="72"/>
      <c r="FY55" s="72"/>
      <c r="FZ55" s="73"/>
      <c r="GA55" s="73"/>
      <c r="GB55" s="73"/>
      <c r="GC55" s="73"/>
      <c r="GD55" s="73"/>
      <c r="GE55" s="73"/>
      <c r="GF55" s="73"/>
      <c r="GG55" s="73"/>
      <c r="GH55" s="73"/>
      <c r="GI55" s="73"/>
      <c r="GJ55" s="73"/>
      <c r="GK55" s="73"/>
      <c r="GL55" s="73"/>
      <c r="GM55" s="72"/>
      <c r="GN55" s="72"/>
      <c r="GO55" s="73"/>
      <c r="GP55" s="73"/>
      <c r="GQ55" s="73"/>
      <c r="GR55" s="73"/>
      <c r="GS55" s="73"/>
      <c r="GT55" s="73"/>
      <c r="GU55" s="73"/>
      <c r="GV55" s="73"/>
      <c r="GW55" s="73"/>
      <c r="GX55" s="73"/>
      <c r="GY55" s="73"/>
      <c r="GZ55" s="73"/>
      <c r="HA55" s="73"/>
      <c r="HB55" s="72"/>
      <c r="HC55" s="72"/>
      <c r="HD55" s="73"/>
      <c r="HE55" s="73"/>
      <c r="HF55" s="73"/>
      <c r="HG55" s="73"/>
      <c r="HH55" s="73"/>
      <c r="HI55" s="73"/>
      <c r="HJ55" s="73"/>
      <c r="HK55" s="73"/>
      <c r="HL55" s="73"/>
      <c r="HM55" s="73"/>
      <c r="HN55" s="73"/>
      <c r="HO55" s="73"/>
      <c r="HP55" s="73"/>
      <c r="HQ55" s="72"/>
      <c r="HR55" s="72"/>
      <c r="HS55" s="73"/>
      <c r="HT55" s="73"/>
      <c r="HU55" s="73"/>
      <c r="HV55" s="73"/>
      <c r="HW55" s="73"/>
      <c r="HX55" s="73"/>
      <c r="HY55" s="73"/>
      <c r="HZ55" s="73"/>
      <c r="IA55" s="73"/>
      <c r="IB55" s="73"/>
      <c r="IC55" s="73"/>
      <c r="ID55" s="73"/>
      <c r="IE55" s="73"/>
      <c r="IF55" s="72"/>
      <c r="IG55" s="72"/>
      <c r="IH55" s="73"/>
      <c r="II55" s="73"/>
      <c r="IJ55" s="73"/>
      <c r="IK55" s="73"/>
      <c r="IL55" s="73"/>
      <c r="IM55" s="73"/>
      <c r="IN55" s="73"/>
      <c r="IO55" s="73"/>
      <c r="IP55" s="73"/>
      <c r="IQ55" s="73"/>
      <c r="IR55" s="73"/>
      <c r="IS55" s="73"/>
      <c r="IT55" s="73"/>
      <c r="IU55" s="72"/>
    </row>
    <row r="56" spans="1:255" s="74" customFormat="1" ht="14.1" customHeight="1" x14ac:dyDescent="0.25">
      <c r="A56" s="71"/>
      <c r="B56" s="81" t="s">
        <v>172</v>
      </c>
      <c r="C56" s="85">
        <v>1106674.14157</v>
      </c>
      <c r="D56" s="85">
        <v>1667775.8495700001</v>
      </c>
      <c r="E56" s="85">
        <v>130768.61747</v>
      </c>
      <c r="F56" s="85">
        <v>2737277.7163500004</v>
      </c>
      <c r="G56" s="85">
        <v>5642496.3249600008</v>
      </c>
      <c r="H56" s="85">
        <v>203299.25386</v>
      </c>
      <c r="I56" s="85">
        <v>191464.06496000002</v>
      </c>
      <c r="J56" s="85">
        <v>394763.31882000004</v>
      </c>
      <c r="K56" s="85">
        <v>57037.682090000002</v>
      </c>
      <c r="L56" s="85">
        <v>121716.19803</v>
      </c>
      <c r="M56" s="85">
        <v>178753.88011999999</v>
      </c>
      <c r="N56" s="84">
        <v>6216013.5239000004</v>
      </c>
      <c r="O56" s="72"/>
      <c r="P56" s="72"/>
      <c r="Q56" s="73"/>
      <c r="R56" s="73"/>
      <c r="S56" s="73"/>
      <c r="T56" s="73"/>
      <c r="U56" s="73"/>
      <c r="V56" s="73"/>
      <c r="W56" s="73"/>
      <c r="X56" s="73"/>
      <c r="Y56" s="73"/>
      <c r="Z56" s="73"/>
      <c r="AA56" s="73"/>
      <c r="AB56" s="73"/>
      <c r="AC56" s="73"/>
      <c r="AD56" s="72"/>
      <c r="AE56" s="72"/>
      <c r="AF56" s="73"/>
      <c r="AG56" s="73"/>
      <c r="AH56" s="73"/>
      <c r="AI56" s="73"/>
      <c r="AJ56" s="73"/>
      <c r="AK56" s="73"/>
      <c r="AL56" s="73"/>
      <c r="AM56" s="73"/>
      <c r="AN56" s="73"/>
      <c r="AO56" s="73"/>
      <c r="AP56" s="73"/>
      <c r="AQ56" s="73"/>
      <c r="AR56" s="73"/>
      <c r="AS56" s="72"/>
      <c r="AT56" s="72"/>
      <c r="AU56" s="73"/>
      <c r="AV56" s="73"/>
      <c r="AW56" s="73"/>
      <c r="AX56" s="73"/>
      <c r="AY56" s="73"/>
      <c r="AZ56" s="73"/>
      <c r="BA56" s="73"/>
      <c r="BB56" s="73"/>
      <c r="BC56" s="73"/>
      <c r="BD56" s="73"/>
      <c r="BE56" s="73"/>
      <c r="BF56" s="73"/>
      <c r="BG56" s="73"/>
      <c r="BH56" s="72"/>
      <c r="BI56" s="72"/>
      <c r="BJ56" s="73"/>
      <c r="BK56" s="73"/>
      <c r="BL56" s="73"/>
      <c r="BM56" s="73"/>
      <c r="BN56" s="73"/>
      <c r="BO56" s="73"/>
      <c r="BP56" s="73"/>
      <c r="BQ56" s="73"/>
      <c r="BR56" s="73"/>
      <c r="BS56" s="73"/>
      <c r="BT56" s="73"/>
      <c r="BU56" s="73"/>
      <c r="BV56" s="73"/>
      <c r="BW56" s="72"/>
      <c r="BX56" s="72"/>
      <c r="BY56" s="73"/>
      <c r="BZ56" s="73"/>
      <c r="CA56" s="73"/>
      <c r="CB56" s="73"/>
      <c r="CC56" s="73"/>
      <c r="CD56" s="73"/>
      <c r="CE56" s="73"/>
      <c r="CF56" s="73"/>
      <c r="CG56" s="73"/>
      <c r="CH56" s="73"/>
      <c r="CI56" s="73"/>
      <c r="CJ56" s="73"/>
      <c r="CK56" s="73"/>
      <c r="CL56" s="72"/>
      <c r="CM56" s="72"/>
      <c r="CN56" s="73"/>
      <c r="CO56" s="73"/>
      <c r="CP56" s="73"/>
      <c r="CQ56" s="73"/>
      <c r="CR56" s="73"/>
      <c r="CS56" s="73"/>
      <c r="CT56" s="73"/>
      <c r="CU56" s="73"/>
      <c r="CV56" s="73"/>
      <c r="CW56" s="73"/>
      <c r="CX56" s="73"/>
      <c r="CY56" s="73"/>
      <c r="CZ56" s="73"/>
      <c r="DA56" s="72"/>
      <c r="DB56" s="72"/>
      <c r="DC56" s="73"/>
      <c r="DD56" s="73"/>
      <c r="DE56" s="73"/>
      <c r="DF56" s="73"/>
      <c r="DG56" s="73"/>
      <c r="DH56" s="73"/>
      <c r="DI56" s="73"/>
      <c r="DJ56" s="73"/>
      <c r="DK56" s="73"/>
      <c r="DL56" s="73"/>
      <c r="DM56" s="73"/>
      <c r="DN56" s="73"/>
      <c r="DO56" s="73"/>
      <c r="DP56" s="72"/>
      <c r="DQ56" s="72"/>
      <c r="DR56" s="73"/>
      <c r="DS56" s="73"/>
      <c r="DT56" s="73"/>
      <c r="DU56" s="73"/>
      <c r="DV56" s="73"/>
      <c r="DW56" s="73"/>
      <c r="DX56" s="73"/>
      <c r="DY56" s="73"/>
      <c r="DZ56" s="73"/>
      <c r="EA56" s="73"/>
      <c r="EB56" s="73"/>
      <c r="EC56" s="73"/>
      <c r="ED56" s="73"/>
      <c r="EE56" s="72"/>
      <c r="EF56" s="72"/>
      <c r="EG56" s="73"/>
      <c r="EH56" s="73"/>
      <c r="EI56" s="73"/>
      <c r="EJ56" s="73"/>
      <c r="EK56" s="73"/>
      <c r="EL56" s="73"/>
      <c r="EM56" s="73"/>
      <c r="EN56" s="73"/>
      <c r="EO56" s="73"/>
      <c r="EP56" s="73"/>
      <c r="EQ56" s="73"/>
      <c r="ER56" s="73"/>
      <c r="ES56" s="73"/>
      <c r="ET56" s="72"/>
      <c r="EU56" s="72"/>
      <c r="EV56" s="73"/>
      <c r="EW56" s="73"/>
      <c r="EX56" s="73"/>
      <c r="EY56" s="73"/>
      <c r="EZ56" s="73"/>
      <c r="FA56" s="73"/>
      <c r="FB56" s="73"/>
      <c r="FC56" s="73"/>
      <c r="FD56" s="73"/>
      <c r="FE56" s="73"/>
      <c r="FF56" s="73"/>
      <c r="FG56" s="73"/>
      <c r="FH56" s="73"/>
      <c r="FI56" s="72"/>
      <c r="FJ56" s="72"/>
      <c r="FK56" s="73"/>
      <c r="FL56" s="73"/>
      <c r="FM56" s="73"/>
      <c r="FN56" s="73"/>
      <c r="FO56" s="73"/>
      <c r="FP56" s="73"/>
      <c r="FQ56" s="73"/>
      <c r="FR56" s="73"/>
      <c r="FS56" s="73"/>
      <c r="FT56" s="73"/>
      <c r="FU56" s="73"/>
      <c r="FV56" s="73"/>
      <c r="FW56" s="73"/>
      <c r="FX56" s="72"/>
      <c r="FY56" s="72"/>
      <c r="FZ56" s="73"/>
      <c r="GA56" s="73"/>
      <c r="GB56" s="73"/>
      <c r="GC56" s="73"/>
      <c r="GD56" s="73"/>
      <c r="GE56" s="73"/>
      <c r="GF56" s="73"/>
      <c r="GG56" s="73"/>
      <c r="GH56" s="73"/>
      <c r="GI56" s="73"/>
      <c r="GJ56" s="73"/>
      <c r="GK56" s="73"/>
      <c r="GL56" s="73"/>
      <c r="GM56" s="72"/>
      <c r="GN56" s="72"/>
      <c r="GO56" s="73"/>
      <c r="GP56" s="73"/>
      <c r="GQ56" s="73"/>
      <c r="GR56" s="73"/>
      <c r="GS56" s="73"/>
      <c r="GT56" s="73"/>
      <c r="GU56" s="73"/>
      <c r="GV56" s="73"/>
      <c r="GW56" s="73"/>
      <c r="GX56" s="73"/>
      <c r="GY56" s="73"/>
      <c r="GZ56" s="73"/>
      <c r="HA56" s="73"/>
      <c r="HB56" s="72"/>
      <c r="HC56" s="72"/>
      <c r="HD56" s="73"/>
      <c r="HE56" s="73"/>
      <c r="HF56" s="73"/>
      <c r="HG56" s="73"/>
      <c r="HH56" s="73"/>
      <c r="HI56" s="73"/>
      <c r="HJ56" s="73"/>
      <c r="HK56" s="73"/>
      <c r="HL56" s="73"/>
      <c r="HM56" s="73"/>
      <c r="HN56" s="73"/>
      <c r="HO56" s="73"/>
      <c r="HP56" s="73"/>
      <c r="HQ56" s="72"/>
      <c r="HR56" s="72"/>
      <c r="HS56" s="73"/>
      <c r="HT56" s="73"/>
      <c r="HU56" s="73"/>
      <c r="HV56" s="73"/>
      <c r="HW56" s="73"/>
      <c r="HX56" s="73"/>
      <c r="HY56" s="73"/>
      <c r="HZ56" s="73"/>
      <c r="IA56" s="73"/>
      <c r="IB56" s="73"/>
      <c r="IC56" s="73"/>
      <c r="ID56" s="73"/>
      <c r="IE56" s="73"/>
      <c r="IF56" s="72"/>
      <c r="IG56" s="72"/>
      <c r="IH56" s="73"/>
      <c r="II56" s="73"/>
      <c r="IJ56" s="73"/>
      <c r="IK56" s="73"/>
      <c r="IL56" s="73"/>
      <c r="IM56" s="73"/>
      <c r="IN56" s="73"/>
      <c r="IO56" s="73"/>
      <c r="IP56" s="73"/>
      <c r="IQ56" s="73"/>
      <c r="IR56" s="73"/>
      <c r="IS56" s="73"/>
      <c r="IT56" s="73"/>
      <c r="IU56" s="72"/>
    </row>
    <row r="57" spans="1:255" s="74" customFormat="1" ht="14.1" customHeight="1" x14ac:dyDescent="0.25">
      <c r="A57" s="71"/>
      <c r="B57" s="81" t="s">
        <v>183</v>
      </c>
      <c r="C57" s="85">
        <v>1594677.13017</v>
      </c>
      <c r="D57" s="85">
        <v>2511030.9783400004</v>
      </c>
      <c r="E57" s="85">
        <v>187122.88874999998</v>
      </c>
      <c r="F57" s="85">
        <v>4197308.5557899987</v>
      </c>
      <c r="G57" s="85">
        <v>8490139.5530500002</v>
      </c>
      <c r="H57" s="85">
        <v>345568.51464000001</v>
      </c>
      <c r="I57" s="85">
        <v>285358.72284999996</v>
      </c>
      <c r="J57" s="85">
        <v>630927.23748999997</v>
      </c>
      <c r="K57" s="85">
        <v>66803.122109999997</v>
      </c>
      <c r="L57" s="85">
        <v>152548.04327000002</v>
      </c>
      <c r="M57" s="85">
        <v>219351.16538000002</v>
      </c>
      <c r="N57" s="84">
        <v>9340417.9559199996</v>
      </c>
      <c r="O57" s="72"/>
      <c r="P57" s="72"/>
      <c r="Q57" s="73"/>
      <c r="R57" s="73"/>
      <c r="S57" s="73"/>
      <c r="T57" s="73"/>
      <c r="U57" s="73"/>
      <c r="V57" s="73"/>
      <c r="W57" s="73"/>
      <c r="X57" s="73"/>
      <c r="Y57" s="73"/>
      <c r="Z57" s="73"/>
      <c r="AA57" s="73"/>
      <c r="AB57" s="73"/>
      <c r="AC57" s="73"/>
      <c r="AD57" s="72"/>
      <c r="AE57" s="72"/>
      <c r="AF57" s="73"/>
      <c r="AG57" s="73"/>
      <c r="AH57" s="73"/>
      <c r="AI57" s="73"/>
      <c r="AJ57" s="73"/>
      <c r="AK57" s="73"/>
      <c r="AL57" s="73"/>
      <c r="AM57" s="73"/>
      <c r="AN57" s="73"/>
      <c r="AO57" s="73"/>
      <c r="AP57" s="73"/>
      <c r="AQ57" s="73"/>
      <c r="AR57" s="73"/>
      <c r="AS57" s="72"/>
      <c r="AT57" s="72"/>
      <c r="AU57" s="73"/>
      <c r="AV57" s="73"/>
      <c r="AW57" s="73"/>
      <c r="AX57" s="73"/>
      <c r="AY57" s="73"/>
      <c r="AZ57" s="73"/>
      <c r="BA57" s="73"/>
      <c r="BB57" s="73"/>
      <c r="BC57" s="73"/>
      <c r="BD57" s="73"/>
      <c r="BE57" s="73"/>
      <c r="BF57" s="73"/>
      <c r="BG57" s="73"/>
      <c r="BH57" s="72"/>
      <c r="BI57" s="72"/>
      <c r="BJ57" s="73"/>
      <c r="BK57" s="73"/>
      <c r="BL57" s="73"/>
      <c r="BM57" s="73"/>
      <c r="BN57" s="73"/>
      <c r="BO57" s="73"/>
      <c r="BP57" s="73"/>
      <c r="BQ57" s="73"/>
      <c r="BR57" s="73"/>
      <c r="BS57" s="73"/>
      <c r="BT57" s="73"/>
      <c r="BU57" s="73"/>
      <c r="BV57" s="73"/>
      <c r="BW57" s="72"/>
      <c r="BX57" s="72"/>
      <c r="BY57" s="73"/>
      <c r="BZ57" s="73"/>
      <c r="CA57" s="73"/>
      <c r="CB57" s="73"/>
      <c r="CC57" s="73"/>
      <c r="CD57" s="73"/>
      <c r="CE57" s="73"/>
      <c r="CF57" s="73"/>
      <c r="CG57" s="73"/>
      <c r="CH57" s="73"/>
      <c r="CI57" s="73"/>
      <c r="CJ57" s="73"/>
      <c r="CK57" s="73"/>
      <c r="CL57" s="72"/>
      <c r="CM57" s="72"/>
      <c r="CN57" s="73"/>
      <c r="CO57" s="73"/>
      <c r="CP57" s="73"/>
      <c r="CQ57" s="73"/>
      <c r="CR57" s="73"/>
      <c r="CS57" s="73"/>
      <c r="CT57" s="73"/>
      <c r="CU57" s="73"/>
      <c r="CV57" s="73"/>
      <c r="CW57" s="73"/>
      <c r="CX57" s="73"/>
      <c r="CY57" s="73"/>
      <c r="CZ57" s="73"/>
      <c r="DA57" s="72"/>
      <c r="DB57" s="72"/>
      <c r="DC57" s="73"/>
      <c r="DD57" s="73"/>
      <c r="DE57" s="73"/>
      <c r="DF57" s="73"/>
      <c r="DG57" s="73"/>
      <c r="DH57" s="73"/>
      <c r="DI57" s="73"/>
      <c r="DJ57" s="73"/>
      <c r="DK57" s="73"/>
      <c r="DL57" s="73"/>
      <c r="DM57" s="73"/>
      <c r="DN57" s="73"/>
      <c r="DO57" s="73"/>
      <c r="DP57" s="72"/>
      <c r="DQ57" s="72"/>
      <c r="DR57" s="73"/>
      <c r="DS57" s="73"/>
      <c r="DT57" s="73"/>
      <c r="DU57" s="73"/>
      <c r="DV57" s="73"/>
      <c r="DW57" s="73"/>
      <c r="DX57" s="73"/>
      <c r="DY57" s="73"/>
      <c r="DZ57" s="73"/>
      <c r="EA57" s="73"/>
      <c r="EB57" s="73"/>
      <c r="EC57" s="73"/>
      <c r="ED57" s="73"/>
      <c r="EE57" s="72"/>
      <c r="EF57" s="72"/>
      <c r="EG57" s="73"/>
      <c r="EH57" s="73"/>
      <c r="EI57" s="73"/>
      <c r="EJ57" s="73"/>
      <c r="EK57" s="73"/>
      <c r="EL57" s="73"/>
      <c r="EM57" s="73"/>
      <c r="EN57" s="73"/>
      <c r="EO57" s="73"/>
      <c r="EP57" s="73"/>
      <c r="EQ57" s="73"/>
      <c r="ER57" s="73"/>
      <c r="ES57" s="73"/>
      <c r="ET57" s="72"/>
      <c r="EU57" s="72"/>
      <c r="EV57" s="73"/>
      <c r="EW57" s="73"/>
      <c r="EX57" s="73"/>
      <c r="EY57" s="73"/>
      <c r="EZ57" s="73"/>
      <c r="FA57" s="73"/>
      <c r="FB57" s="73"/>
      <c r="FC57" s="73"/>
      <c r="FD57" s="73"/>
      <c r="FE57" s="73"/>
      <c r="FF57" s="73"/>
      <c r="FG57" s="73"/>
      <c r="FH57" s="73"/>
      <c r="FI57" s="72"/>
      <c r="FJ57" s="72"/>
      <c r="FK57" s="73"/>
      <c r="FL57" s="73"/>
      <c r="FM57" s="73"/>
      <c r="FN57" s="73"/>
      <c r="FO57" s="73"/>
      <c r="FP57" s="73"/>
      <c r="FQ57" s="73"/>
      <c r="FR57" s="73"/>
      <c r="FS57" s="73"/>
      <c r="FT57" s="73"/>
      <c r="FU57" s="73"/>
      <c r="FV57" s="73"/>
      <c r="FW57" s="73"/>
      <c r="FX57" s="72"/>
      <c r="FY57" s="72"/>
      <c r="FZ57" s="73"/>
      <c r="GA57" s="73"/>
      <c r="GB57" s="73"/>
      <c r="GC57" s="73"/>
      <c r="GD57" s="73"/>
      <c r="GE57" s="73"/>
      <c r="GF57" s="73"/>
      <c r="GG57" s="73"/>
      <c r="GH57" s="73"/>
      <c r="GI57" s="73"/>
      <c r="GJ57" s="73"/>
      <c r="GK57" s="73"/>
      <c r="GL57" s="73"/>
      <c r="GM57" s="72"/>
      <c r="GN57" s="72"/>
      <c r="GO57" s="73"/>
      <c r="GP57" s="73"/>
      <c r="GQ57" s="73"/>
      <c r="GR57" s="73"/>
      <c r="GS57" s="73"/>
      <c r="GT57" s="73"/>
      <c r="GU57" s="73"/>
      <c r="GV57" s="73"/>
      <c r="GW57" s="73"/>
      <c r="GX57" s="73"/>
      <c r="GY57" s="73"/>
      <c r="GZ57" s="73"/>
      <c r="HA57" s="73"/>
      <c r="HB57" s="72"/>
      <c r="HC57" s="72"/>
      <c r="HD57" s="73"/>
      <c r="HE57" s="73"/>
      <c r="HF57" s="73"/>
      <c r="HG57" s="73"/>
      <c r="HH57" s="73"/>
      <c r="HI57" s="73"/>
      <c r="HJ57" s="73"/>
      <c r="HK57" s="73"/>
      <c r="HL57" s="73"/>
      <c r="HM57" s="73"/>
      <c r="HN57" s="73"/>
      <c r="HO57" s="73"/>
      <c r="HP57" s="73"/>
      <c r="HQ57" s="72"/>
      <c r="HR57" s="72"/>
      <c r="HS57" s="73"/>
      <c r="HT57" s="73"/>
      <c r="HU57" s="73"/>
      <c r="HV57" s="73"/>
      <c r="HW57" s="73"/>
      <c r="HX57" s="73"/>
      <c r="HY57" s="73"/>
      <c r="HZ57" s="73"/>
      <c r="IA57" s="73"/>
      <c r="IB57" s="73"/>
      <c r="IC57" s="73"/>
      <c r="ID57" s="73"/>
      <c r="IE57" s="73"/>
      <c r="IF57" s="72"/>
      <c r="IG57" s="72"/>
      <c r="IH57" s="73"/>
      <c r="II57" s="73"/>
      <c r="IJ57" s="73"/>
      <c r="IK57" s="73"/>
      <c r="IL57" s="73"/>
      <c r="IM57" s="73"/>
      <c r="IN57" s="73"/>
      <c r="IO57" s="73"/>
      <c r="IP57" s="73"/>
      <c r="IQ57" s="73"/>
      <c r="IR57" s="73"/>
      <c r="IS57" s="73"/>
      <c r="IT57" s="73"/>
      <c r="IU57" s="72"/>
    </row>
    <row r="58" spans="1:255" s="74" customFormat="1" ht="14.1" customHeight="1" x14ac:dyDescent="0.25">
      <c r="A58" s="71"/>
      <c r="B58" s="254" t="s">
        <v>184</v>
      </c>
      <c r="C58" s="236">
        <v>2204434.4964499995</v>
      </c>
      <c r="D58" s="236">
        <v>3700402.6612700005</v>
      </c>
      <c r="E58" s="236">
        <v>294340.79278999998</v>
      </c>
      <c r="F58" s="236">
        <v>6044360.6924400032</v>
      </c>
      <c r="G58" s="236">
        <v>12243538.642950002</v>
      </c>
      <c r="H58" s="236">
        <v>683341.65963000001</v>
      </c>
      <c r="I58" s="236">
        <v>658315.02815999999</v>
      </c>
      <c r="J58" s="236">
        <v>1341656.6877899999</v>
      </c>
      <c r="K58" s="236">
        <v>273235.44637000002</v>
      </c>
      <c r="L58" s="236">
        <v>443985.19888000004</v>
      </c>
      <c r="M58" s="236">
        <v>717220.64525000006</v>
      </c>
      <c r="N58" s="237">
        <v>14302415.975990001</v>
      </c>
      <c r="O58" s="72"/>
      <c r="P58" s="72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2"/>
      <c r="AE58" s="72"/>
      <c r="AF58" s="73"/>
      <c r="AG58" s="73"/>
      <c r="AH58" s="73"/>
      <c r="AI58" s="73"/>
      <c r="AJ58" s="73"/>
      <c r="AK58" s="73"/>
      <c r="AL58" s="73"/>
      <c r="AM58" s="73"/>
      <c r="AN58" s="73"/>
      <c r="AO58" s="73"/>
      <c r="AP58" s="73"/>
      <c r="AQ58" s="73"/>
      <c r="AR58" s="73"/>
      <c r="AS58" s="72"/>
      <c r="AT58" s="72"/>
      <c r="AU58" s="73"/>
      <c r="AV58" s="73"/>
      <c r="AW58" s="73"/>
      <c r="AX58" s="73"/>
      <c r="AY58" s="73"/>
      <c r="AZ58" s="73"/>
      <c r="BA58" s="73"/>
      <c r="BB58" s="73"/>
      <c r="BC58" s="73"/>
      <c r="BD58" s="73"/>
      <c r="BE58" s="73"/>
      <c r="BF58" s="73"/>
      <c r="BG58" s="73"/>
      <c r="BH58" s="72"/>
      <c r="BI58" s="72"/>
      <c r="BJ58" s="73"/>
      <c r="BK58" s="73"/>
      <c r="BL58" s="73"/>
      <c r="BM58" s="73"/>
      <c r="BN58" s="73"/>
      <c r="BO58" s="73"/>
      <c r="BP58" s="73"/>
      <c r="BQ58" s="73"/>
      <c r="BR58" s="73"/>
      <c r="BS58" s="73"/>
      <c r="BT58" s="73"/>
      <c r="BU58" s="73"/>
      <c r="BV58" s="73"/>
      <c r="BW58" s="72"/>
      <c r="BX58" s="72"/>
      <c r="BY58" s="73"/>
      <c r="BZ58" s="73"/>
      <c r="CA58" s="73"/>
      <c r="CB58" s="73"/>
      <c r="CC58" s="73"/>
      <c r="CD58" s="73"/>
      <c r="CE58" s="73"/>
      <c r="CF58" s="73"/>
      <c r="CG58" s="73"/>
      <c r="CH58" s="73"/>
      <c r="CI58" s="73"/>
      <c r="CJ58" s="73"/>
      <c r="CK58" s="73"/>
      <c r="CL58" s="72"/>
      <c r="CM58" s="72"/>
      <c r="CN58" s="73"/>
      <c r="CO58" s="73"/>
      <c r="CP58" s="73"/>
      <c r="CQ58" s="73"/>
      <c r="CR58" s="73"/>
      <c r="CS58" s="73"/>
      <c r="CT58" s="73"/>
      <c r="CU58" s="73"/>
      <c r="CV58" s="73"/>
      <c r="CW58" s="73"/>
      <c r="CX58" s="73"/>
      <c r="CY58" s="73"/>
      <c r="CZ58" s="73"/>
      <c r="DA58" s="72"/>
      <c r="DB58" s="72"/>
      <c r="DC58" s="73"/>
      <c r="DD58" s="73"/>
      <c r="DE58" s="73"/>
      <c r="DF58" s="73"/>
      <c r="DG58" s="73"/>
      <c r="DH58" s="73"/>
      <c r="DI58" s="73"/>
      <c r="DJ58" s="73"/>
      <c r="DK58" s="73"/>
      <c r="DL58" s="73"/>
      <c r="DM58" s="73"/>
      <c r="DN58" s="73"/>
      <c r="DO58" s="73"/>
      <c r="DP58" s="72"/>
      <c r="DQ58" s="72"/>
      <c r="DR58" s="73"/>
      <c r="DS58" s="73"/>
      <c r="DT58" s="73"/>
      <c r="DU58" s="73"/>
      <c r="DV58" s="73"/>
      <c r="DW58" s="73"/>
      <c r="DX58" s="73"/>
      <c r="DY58" s="73"/>
      <c r="DZ58" s="73"/>
      <c r="EA58" s="73"/>
      <c r="EB58" s="73"/>
      <c r="EC58" s="73"/>
      <c r="ED58" s="73"/>
      <c r="EE58" s="72"/>
      <c r="EF58" s="72"/>
      <c r="EG58" s="73"/>
      <c r="EH58" s="73"/>
      <c r="EI58" s="73"/>
      <c r="EJ58" s="73"/>
      <c r="EK58" s="73"/>
      <c r="EL58" s="73"/>
      <c r="EM58" s="73"/>
      <c r="EN58" s="73"/>
      <c r="EO58" s="73"/>
      <c r="EP58" s="73"/>
      <c r="EQ58" s="73"/>
      <c r="ER58" s="73"/>
      <c r="ES58" s="73"/>
      <c r="ET58" s="72"/>
      <c r="EU58" s="72"/>
      <c r="EV58" s="73"/>
      <c r="EW58" s="73"/>
      <c r="EX58" s="73"/>
      <c r="EY58" s="73"/>
      <c r="EZ58" s="73"/>
      <c r="FA58" s="73"/>
      <c r="FB58" s="73"/>
      <c r="FC58" s="73"/>
      <c r="FD58" s="73"/>
      <c r="FE58" s="73"/>
      <c r="FF58" s="73"/>
      <c r="FG58" s="73"/>
      <c r="FH58" s="73"/>
      <c r="FI58" s="72"/>
      <c r="FJ58" s="72"/>
      <c r="FK58" s="73"/>
      <c r="FL58" s="73"/>
      <c r="FM58" s="73"/>
      <c r="FN58" s="73"/>
      <c r="FO58" s="73"/>
      <c r="FP58" s="73"/>
      <c r="FQ58" s="73"/>
      <c r="FR58" s="73"/>
      <c r="FS58" s="73"/>
      <c r="FT58" s="73"/>
      <c r="FU58" s="73"/>
      <c r="FV58" s="73"/>
      <c r="FW58" s="73"/>
      <c r="FX58" s="72"/>
      <c r="FY58" s="72"/>
      <c r="FZ58" s="73"/>
      <c r="GA58" s="73"/>
      <c r="GB58" s="73"/>
      <c r="GC58" s="73"/>
      <c r="GD58" s="73"/>
      <c r="GE58" s="73"/>
      <c r="GF58" s="73"/>
      <c r="GG58" s="73"/>
      <c r="GH58" s="73"/>
      <c r="GI58" s="73"/>
      <c r="GJ58" s="73"/>
      <c r="GK58" s="73"/>
      <c r="GL58" s="73"/>
      <c r="GM58" s="72"/>
      <c r="GN58" s="72"/>
      <c r="GO58" s="73"/>
      <c r="GP58" s="73"/>
      <c r="GQ58" s="73"/>
      <c r="GR58" s="73"/>
      <c r="GS58" s="73"/>
      <c r="GT58" s="73"/>
      <c r="GU58" s="73"/>
      <c r="GV58" s="73"/>
      <c r="GW58" s="73"/>
      <c r="GX58" s="73"/>
      <c r="GY58" s="73"/>
      <c r="GZ58" s="73"/>
      <c r="HA58" s="73"/>
      <c r="HB58" s="72"/>
      <c r="HC58" s="72"/>
      <c r="HD58" s="73"/>
      <c r="HE58" s="73"/>
      <c r="HF58" s="73"/>
      <c r="HG58" s="73"/>
      <c r="HH58" s="73"/>
      <c r="HI58" s="73"/>
      <c r="HJ58" s="73"/>
      <c r="HK58" s="73"/>
      <c r="HL58" s="73"/>
      <c r="HM58" s="73"/>
      <c r="HN58" s="73"/>
      <c r="HO58" s="73"/>
      <c r="HP58" s="73"/>
      <c r="HQ58" s="72"/>
      <c r="HR58" s="72"/>
      <c r="HS58" s="73"/>
      <c r="HT58" s="73"/>
      <c r="HU58" s="73"/>
      <c r="HV58" s="73"/>
      <c r="HW58" s="73"/>
      <c r="HX58" s="73"/>
      <c r="HY58" s="73"/>
      <c r="HZ58" s="73"/>
      <c r="IA58" s="73"/>
      <c r="IB58" s="73"/>
      <c r="IC58" s="73"/>
      <c r="ID58" s="73"/>
      <c r="IE58" s="73"/>
      <c r="IF58" s="72"/>
      <c r="IG58" s="72"/>
      <c r="IH58" s="73"/>
      <c r="II58" s="73"/>
      <c r="IJ58" s="73"/>
      <c r="IK58" s="73"/>
      <c r="IL58" s="73"/>
      <c r="IM58" s="73"/>
      <c r="IN58" s="73"/>
      <c r="IO58" s="73"/>
      <c r="IP58" s="73"/>
      <c r="IQ58" s="73"/>
      <c r="IR58" s="73"/>
      <c r="IS58" s="73"/>
      <c r="IT58" s="73"/>
      <c r="IU58" s="72"/>
    </row>
    <row r="59" spans="1:255" s="74" customFormat="1" ht="14.1" customHeight="1" x14ac:dyDescent="0.25">
      <c r="A59" s="71"/>
      <c r="B59" s="81" t="s">
        <v>185</v>
      </c>
      <c r="C59" s="85">
        <v>503160.42958</v>
      </c>
      <c r="D59" s="85">
        <v>861470.91767</v>
      </c>
      <c r="E59" s="85">
        <v>70979.345879999993</v>
      </c>
      <c r="F59" s="85">
        <v>1231681.8331300002</v>
      </c>
      <c r="G59" s="85">
        <v>2667292.5262600002</v>
      </c>
      <c r="H59" s="85">
        <v>66301.993610000005</v>
      </c>
      <c r="I59" s="85">
        <v>129634.94754000001</v>
      </c>
      <c r="J59" s="85">
        <v>195936.94115000003</v>
      </c>
      <c r="K59" s="85">
        <v>4286.9548700000005</v>
      </c>
      <c r="L59" s="85">
        <v>31387.755939999999</v>
      </c>
      <c r="M59" s="85">
        <v>35674.710809999997</v>
      </c>
      <c r="N59" s="84">
        <v>2898904.1782200001</v>
      </c>
      <c r="O59" s="72"/>
      <c r="P59" s="72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2"/>
      <c r="AE59" s="72"/>
      <c r="AF59" s="73"/>
      <c r="AG59" s="73"/>
      <c r="AH59" s="73"/>
      <c r="AI59" s="73"/>
      <c r="AJ59" s="73"/>
      <c r="AK59" s="73"/>
      <c r="AL59" s="73"/>
      <c r="AM59" s="73"/>
      <c r="AN59" s="73"/>
      <c r="AO59" s="73"/>
      <c r="AP59" s="73"/>
      <c r="AQ59" s="73"/>
      <c r="AR59" s="73"/>
      <c r="AS59" s="72"/>
      <c r="AT59" s="72"/>
      <c r="AU59" s="73"/>
      <c r="AV59" s="73"/>
      <c r="AW59" s="73"/>
      <c r="AX59" s="73"/>
      <c r="AY59" s="73"/>
      <c r="AZ59" s="73"/>
      <c r="BA59" s="73"/>
      <c r="BB59" s="73"/>
      <c r="BC59" s="73"/>
      <c r="BD59" s="73"/>
      <c r="BE59" s="73"/>
      <c r="BF59" s="73"/>
      <c r="BG59" s="73"/>
      <c r="BH59" s="72"/>
      <c r="BI59" s="72"/>
      <c r="BJ59" s="73"/>
      <c r="BK59" s="73"/>
      <c r="BL59" s="73"/>
      <c r="BM59" s="73"/>
      <c r="BN59" s="73"/>
      <c r="BO59" s="73"/>
      <c r="BP59" s="73"/>
      <c r="BQ59" s="73"/>
      <c r="BR59" s="73"/>
      <c r="BS59" s="73"/>
      <c r="BT59" s="73"/>
      <c r="BU59" s="73"/>
      <c r="BV59" s="73"/>
      <c r="BW59" s="72"/>
      <c r="BX59" s="72"/>
      <c r="BY59" s="73"/>
      <c r="BZ59" s="73"/>
      <c r="CA59" s="73"/>
      <c r="CB59" s="73"/>
      <c r="CC59" s="73"/>
      <c r="CD59" s="73"/>
      <c r="CE59" s="73"/>
      <c r="CF59" s="73"/>
      <c r="CG59" s="73"/>
      <c r="CH59" s="73"/>
      <c r="CI59" s="73"/>
      <c r="CJ59" s="73"/>
      <c r="CK59" s="73"/>
      <c r="CL59" s="72"/>
      <c r="CM59" s="72"/>
      <c r="CN59" s="73"/>
      <c r="CO59" s="73"/>
      <c r="CP59" s="73"/>
      <c r="CQ59" s="73"/>
      <c r="CR59" s="73"/>
      <c r="CS59" s="73"/>
      <c r="CT59" s="73"/>
      <c r="CU59" s="73"/>
      <c r="CV59" s="73"/>
      <c r="CW59" s="73"/>
      <c r="CX59" s="73"/>
      <c r="CY59" s="73"/>
      <c r="CZ59" s="73"/>
      <c r="DA59" s="72"/>
      <c r="DB59" s="72"/>
      <c r="DC59" s="73"/>
      <c r="DD59" s="73"/>
      <c r="DE59" s="73"/>
      <c r="DF59" s="73"/>
      <c r="DG59" s="73"/>
      <c r="DH59" s="73"/>
      <c r="DI59" s="73"/>
      <c r="DJ59" s="73"/>
      <c r="DK59" s="73"/>
      <c r="DL59" s="73"/>
      <c r="DM59" s="73"/>
      <c r="DN59" s="73"/>
      <c r="DO59" s="73"/>
      <c r="DP59" s="72"/>
      <c r="DQ59" s="72"/>
      <c r="DR59" s="73"/>
      <c r="DS59" s="73"/>
      <c r="DT59" s="73"/>
      <c r="DU59" s="73"/>
      <c r="DV59" s="73"/>
      <c r="DW59" s="73"/>
      <c r="DX59" s="73"/>
      <c r="DY59" s="73"/>
      <c r="DZ59" s="73"/>
      <c r="EA59" s="73"/>
      <c r="EB59" s="73"/>
      <c r="EC59" s="73"/>
      <c r="ED59" s="73"/>
      <c r="EE59" s="72"/>
      <c r="EF59" s="72"/>
      <c r="EG59" s="73"/>
      <c r="EH59" s="73"/>
      <c r="EI59" s="73"/>
      <c r="EJ59" s="73"/>
      <c r="EK59" s="73"/>
      <c r="EL59" s="73"/>
      <c r="EM59" s="73"/>
      <c r="EN59" s="73"/>
      <c r="EO59" s="73"/>
      <c r="EP59" s="73"/>
      <c r="EQ59" s="73"/>
      <c r="ER59" s="73"/>
      <c r="ES59" s="73"/>
      <c r="ET59" s="72"/>
      <c r="EU59" s="72"/>
      <c r="EV59" s="73"/>
      <c r="EW59" s="73"/>
      <c r="EX59" s="73"/>
      <c r="EY59" s="73"/>
      <c r="EZ59" s="73"/>
      <c r="FA59" s="73"/>
      <c r="FB59" s="73"/>
      <c r="FC59" s="73"/>
      <c r="FD59" s="73"/>
      <c r="FE59" s="73"/>
      <c r="FF59" s="73"/>
      <c r="FG59" s="73"/>
      <c r="FH59" s="73"/>
      <c r="FI59" s="72"/>
      <c r="FJ59" s="72"/>
      <c r="FK59" s="73"/>
      <c r="FL59" s="73"/>
      <c r="FM59" s="73"/>
      <c r="FN59" s="73"/>
      <c r="FO59" s="73"/>
      <c r="FP59" s="73"/>
      <c r="FQ59" s="73"/>
      <c r="FR59" s="73"/>
      <c r="FS59" s="73"/>
      <c r="FT59" s="73"/>
      <c r="FU59" s="73"/>
      <c r="FV59" s="73"/>
      <c r="FW59" s="73"/>
      <c r="FX59" s="72"/>
      <c r="FY59" s="72"/>
      <c r="FZ59" s="73"/>
      <c r="GA59" s="73"/>
      <c r="GB59" s="73"/>
      <c r="GC59" s="73"/>
      <c r="GD59" s="73"/>
      <c r="GE59" s="73"/>
      <c r="GF59" s="73"/>
      <c r="GG59" s="73"/>
      <c r="GH59" s="73"/>
      <c r="GI59" s="73"/>
      <c r="GJ59" s="73"/>
      <c r="GK59" s="73"/>
      <c r="GL59" s="73"/>
      <c r="GM59" s="72"/>
      <c r="GN59" s="72"/>
      <c r="GO59" s="73"/>
      <c r="GP59" s="73"/>
      <c r="GQ59" s="73"/>
      <c r="GR59" s="73"/>
      <c r="GS59" s="73"/>
      <c r="GT59" s="73"/>
      <c r="GU59" s="73"/>
      <c r="GV59" s="73"/>
      <c r="GW59" s="73"/>
      <c r="GX59" s="73"/>
      <c r="GY59" s="73"/>
      <c r="GZ59" s="73"/>
      <c r="HA59" s="73"/>
      <c r="HB59" s="72"/>
      <c r="HC59" s="72"/>
      <c r="HD59" s="73"/>
      <c r="HE59" s="73"/>
      <c r="HF59" s="73"/>
      <c r="HG59" s="73"/>
      <c r="HH59" s="73"/>
      <c r="HI59" s="73"/>
      <c r="HJ59" s="73"/>
      <c r="HK59" s="73"/>
      <c r="HL59" s="73"/>
      <c r="HM59" s="73"/>
      <c r="HN59" s="73"/>
      <c r="HO59" s="73"/>
      <c r="HP59" s="73"/>
      <c r="HQ59" s="72"/>
      <c r="HR59" s="72"/>
      <c r="HS59" s="73"/>
      <c r="HT59" s="73"/>
      <c r="HU59" s="73"/>
      <c r="HV59" s="73"/>
      <c r="HW59" s="73"/>
      <c r="HX59" s="73"/>
      <c r="HY59" s="73"/>
      <c r="HZ59" s="73"/>
      <c r="IA59" s="73"/>
      <c r="IB59" s="73"/>
      <c r="IC59" s="73"/>
      <c r="ID59" s="73"/>
      <c r="IE59" s="73"/>
      <c r="IF59" s="72"/>
      <c r="IG59" s="72"/>
      <c r="IH59" s="73"/>
      <c r="II59" s="73"/>
      <c r="IJ59" s="73"/>
      <c r="IK59" s="73"/>
      <c r="IL59" s="73"/>
      <c r="IM59" s="73"/>
      <c r="IN59" s="73"/>
      <c r="IO59" s="73"/>
      <c r="IP59" s="73"/>
      <c r="IQ59" s="73"/>
      <c r="IR59" s="73"/>
      <c r="IS59" s="73"/>
      <c r="IT59" s="73"/>
      <c r="IU59" s="72"/>
    </row>
    <row r="60" spans="1:255" s="74" customFormat="1" ht="14.1" customHeight="1" x14ac:dyDescent="0.25">
      <c r="A60" s="71"/>
      <c r="B60" s="264" t="s">
        <v>188</v>
      </c>
      <c r="C60" s="85">
        <v>1117452.6257</v>
      </c>
      <c r="D60" s="85">
        <v>1716364.4224999999</v>
      </c>
      <c r="E60" s="85">
        <v>170930.98532000001</v>
      </c>
      <c r="F60" s="85">
        <v>3016538.2337399991</v>
      </c>
      <c r="G60" s="85">
        <v>6021286.2672599992</v>
      </c>
      <c r="H60" s="85">
        <v>170732.98767999999</v>
      </c>
      <c r="I60" s="85">
        <v>318821.35634999996</v>
      </c>
      <c r="J60" s="85">
        <v>489554.34402999992</v>
      </c>
      <c r="K60" s="85">
        <v>69156.076870000004</v>
      </c>
      <c r="L60" s="85">
        <v>116048.75468</v>
      </c>
      <c r="M60" s="85">
        <v>185204.83155</v>
      </c>
      <c r="N60" s="84">
        <v>6696045.4428399988</v>
      </c>
      <c r="O60" s="72"/>
      <c r="P60" s="72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2"/>
      <c r="AE60" s="72"/>
      <c r="AF60" s="73"/>
      <c r="AG60" s="73"/>
      <c r="AH60" s="73"/>
      <c r="AI60" s="73"/>
      <c r="AJ60" s="73"/>
      <c r="AK60" s="73"/>
      <c r="AL60" s="73"/>
      <c r="AM60" s="73"/>
      <c r="AN60" s="73"/>
      <c r="AO60" s="73"/>
      <c r="AP60" s="73"/>
      <c r="AQ60" s="73"/>
      <c r="AR60" s="73"/>
      <c r="AS60" s="72"/>
      <c r="AT60" s="72"/>
      <c r="AU60" s="73"/>
      <c r="AV60" s="73"/>
      <c r="AW60" s="73"/>
      <c r="AX60" s="73"/>
      <c r="AY60" s="73"/>
      <c r="AZ60" s="73"/>
      <c r="BA60" s="73"/>
      <c r="BB60" s="73"/>
      <c r="BC60" s="73"/>
      <c r="BD60" s="73"/>
      <c r="BE60" s="73"/>
      <c r="BF60" s="73"/>
      <c r="BG60" s="73"/>
      <c r="BH60" s="72"/>
      <c r="BI60" s="72"/>
      <c r="BJ60" s="73"/>
      <c r="BK60" s="73"/>
      <c r="BL60" s="73"/>
      <c r="BM60" s="73"/>
      <c r="BN60" s="73"/>
      <c r="BO60" s="73"/>
      <c r="BP60" s="73"/>
      <c r="BQ60" s="73"/>
      <c r="BR60" s="73"/>
      <c r="BS60" s="73"/>
      <c r="BT60" s="73"/>
      <c r="BU60" s="73"/>
      <c r="BV60" s="73"/>
      <c r="BW60" s="72"/>
      <c r="BX60" s="72"/>
      <c r="BY60" s="73"/>
      <c r="BZ60" s="73"/>
      <c r="CA60" s="73"/>
      <c r="CB60" s="73"/>
      <c r="CC60" s="73"/>
      <c r="CD60" s="73"/>
      <c r="CE60" s="73"/>
      <c r="CF60" s="73"/>
      <c r="CG60" s="73"/>
      <c r="CH60" s="73"/>
      <c r="CI60" s="73"/>
      <c r="CJ60" s="73"/>
      <c r="CK60" s="73"/>
      <c r="CL60" s="72"/>
      <c r="CM60" s="72"/>
      <c r="CN60" s="73"/>
      <c r="CO60" s="73"/>
      <c r="CP60" s="73"/>
      <c r="CQ60" s="73"/>
      <c r="CR60" s="73"/>
      <c r="CS60" s="73"/>
      <c r="CT60" s="73"/>
      <c r="CU60" s="73"/>
      <c r="CV60" s="73"/>
      <c r="CW60" s="73"/>
      <c r="CX60" s="73"/>
      <c r="CY60" s="73"/>
      <c r="CZ60" s="73"/>
      <c r="DA60" s="72"/>
      <c r="DB60" s="72"/>
      <c r="DC60" s="73"/>
      <c r="DD60" s="73"/>
      <c r="DE60" s="73"/>
      <c r="DF60" s="73"/>
      <c r="DG60" s="73"/>
      <c r="DH60" s="73"/>
      <c r="DI60" s="73"/>
      <c r="DJ60" s="73"/>
      <c r="DK60" s="73"/>
      <c r="DL60" s="73"/>
      <c r="DM60" s="73"/>
      <c r="DN60" s="73"/>
      <c r="DO60" s="73"/>
      <c r="DP60" s="72"/>
      <c r="DQ60" s="72"/>
      <c r="DR60" s="73"/>
      <c r="DS60" s="73"/>
      <c r="DT60" s="73"/>
      <c r="DU60" s="73"/>
      <c r="DV60" s="73"/>
      <c r="DW60" s="73"/>
      <c r="DX60" s="73"/>
      <c r="DY60" s="73"/>
      <c r="DZ60" s="73"/>
      <c r="EA60" s="73"/>
      <c r="EB60" s="73"/>
      <c r="EC60" s="73"/>
      <c r="ED60" s="73"/>
      <c r="EE60" s="72"/>
      <c r="EF60" s="72"/>
      <c r="EG60" s="73"/>
      <c r="EH60" s="73"/>
      <c r="EI60" s="73"/>
      <c r="EJ60" s="73"/>
      <c r="EK60" s="73"/>
      <c r="EL60" s="73"/>
      <c r="EM60" s="73"/>
      <c r="EN60" s="73"/>
      <c r="EO60" s="73"/>
      <c r="EP60" s="73"/>
      <c r="EQ60" s="73"/>
      <c r="ER60" s="73"/>
      <c r="ES60" s="73"/>
      <c r="ET60" s="72"/>
      <c r="EU60" s="72"/>
      <c r="EV60" s="73"/>
      <c r="EW60" s="73"/>
      <c r="EX60" s="73"/>
      <c r="EY60" s="73"/>
      <c r="EZ60" s="73"/>
      <c r="FA60" s="73"/>
      <c r="FB60" s="73"/>
      <c r="FC60" s="73"/>
      <c r="FD60" s="73"/>
      <c r="FE60" s="73"/>
      <c r="FF60" s="73"/>
      <c r="FG60" s="73"/>
      <c r="FH60" s="73"/>
      <c r="FI60" s="72"/>
      <c r="FJ60" s="72"/>
      <c r="FK60" s="73"/>
      <c r="FL60" s="73"/>
      <c r="FM60" s="73"/>
      <c r="FN60" s="73"/>
      <c r="FO60" s="73"/>
      <c r="FP60" s="73"/>
      <c r="FQ60" s="73"/>
      <c r="FR60" s="73"/>
      <c r="FS60" s="73"/>
      <c r="FT60" s="73"/>
      <c r="FU60" s="73"/>
      <c r="FV60" s="73"/>
      <c r="FW60" s="73"/>
      <c r="FX60" s="72"/>
      <c r="FY60" s="72"/>
      <c r="FZ60" s="73"/>
      <c r="GA60" s="73"/>
      <c r="GB60" s="73"/>
      <c r="GC60" s="73"/>
      <c r="GD60" s="73"/>
      <c r="GE60" s="73"/>
      <c r="GF60" s="73"/>
      <c r="GG60" s="73"/>
      <c r="GH60" s="73"/>
      <c r="GI60" s="73"/>
      <c r="GJ60" s="73"/>
      <c r="GK60" s="73"/>
      <c r="GL60" s="73"/>
      <c r="GM60" s="72"/>
      <c r="GN60" s="72"/>
      <c r="GO60" s="73"/>
      <c r="GP60" s="73"/>
      <c r="GQ60" s="73"/>
      <c r="GR60" s="73"/>
      <c r="GS60" s="73"/>
      <c r="GT60" s="73"/>
      <c r="GU60" s="73"/>
      <c r="GV60" s="73"/>
      <c r="GW60" s="73"/>
      <c r="GX60" s="73"/>
      <c r="GY60" s="73"/>
      <c r="GZ60" s="73"/>
      <c r="HA60" s="73"/>
      <c r="HB60" s="72"/>
      <c r="HC60" s="72"/>
      <c r="HD60" s="73"/>
      <c r="HE60" s="73"/>
      <c r="HF60" s="73"/>
      <c r="HG60" s="73"/>
      <c r="HH60" s="73"/>
      <c r="HI60" s="73"/>
      <c r="HJ60" s="73"/>
      <c r="HK60" s="73"/>
      <c r="HL60" s="73"/>
      <c r="HM60" s="73"/>
      <c r="HN60" s="73"/>
      <c r="HO60" s="73"/>
      <c r="HP60" s="73"/>
      <c r="HQ60" s="72"/>
      <c r="HR60" s="72"/>
      <c r="HS60" s="73"/>
      <c r="HT60" s="73"/>
      <c r="HU60" s="73"/>
      <c r="HV60" s="73"/>
      <c r="HW60" s="73"/>
      <c r="HX60" s="73"/>
      <c r="HY60" s="73"/>
      <c r="HZ60" s="73"/>
      <c r="IA60" s="73"/>
      <c r="IB60" s="73"/>
      <c r="IC60" s="73"/>
      <c r="ID60" s="73"/>
      <c r="IE60" s="73"/>
      <c r="IF60" s="72"/>
      <c r="IG60" s="72"/>
      <c r="IH60" s="73"/>
      <c r="II60" s="73"/>
      <c r="IJ60" s="73"/>
      <c r="IK60" s="73"/>
      <c r="IL60" s="73"/>
      <c r="IM60" s="73"/>
      <c r="IN60" s="73"/>
      <c r="IO60" s="73"/>
      <c r="IP60" s="73"/>
      <c r="IQ60" s="73"/>
      <c r="IR60" s="73"/>
      <c r="IS60" s="73"/>
      <c r="IT60" s="73"/>
      <c r="IU60" s="72"/>
    </row>
    <row r="61" spans="1:255" s="74" customFormat="1" ht="14.1" customHeight="1" x14ac:dyDescent="0.25">
      <c r="A61" s="71"/>
      <c r="B61" s="264" t="s">
        <v>189</v>
      </c>
      <c r="C61" s="85">
        <v>1619168.31538</v>
      </c>
      <c r="D61" s="85">
        <v>2506957.9619300002</v>
      </c>
      <c r="E61" s="85">
        <v>219938.66667000001</v>
      </c>
      <c r="F61" s="85">
        <v>4411154.6626799954</v>
      </c>
      <c r="G61" s="85">
        <v>8757219.6066599954</v>
      </c>
      <c r="H61" s="85">
        <v>268105.23647999996</v>
      </c>
      <c r="I61" s="85">
        <v>416371.74518000003</v>
      </c>
      <c r="J61" s="85">
        <v>684476.98166000005</v>
      </c>
      <c r="K61" s="85">
        <v>100964.31107</v>
      </c>
      <c r="L61" s="85">
        <v>136431.31419</v>
      </c>
      <c r="M61" s="85">
        <v>237395.62526</v>
      </c>
      <c r="N61" s="84">
        <v>9679092.2135799956</v>
      </c>
      <c r="O61" s="72"/>
      <c r="P61" s="72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2"/>
      <c r="AE61" s="72"/>
      <c r="AF61" s="73"/>
      <c r="AG61" s="73"/>
      <c r="AH61" s="73"/>
      <c r="AI61" s="73"/>
      <c r="AJ61" s="73"/>
      <c r="AK61" s="73"/>
      <c r="AL61" s="73"/>
      <c r="AM61" s="73"/>
      <c r="AN61" s="73"/>
      <c r="AO61" s="73"/>
      <c r="AP61" s="73"/>
      <c r="AQ61" s="73"/>
      <c r="AR61" s="73"/>
      <c r="AS61" s="72"/>
      <c r="AT61" s="72"/>
      <c r="AU61" s="73"/>
      <c r="AV61" s="73"/>
      <c r="AW61" s="73"/>
      <c r="AX61" s="73"/>
      <c r="AY61" s="73"/>
      <c r="AZ61" s="73"/>
      <c r="BA61" s="73"/>
      <c r="BB61" s="73"/>
      <c r="BC61" s="73"/>
      <c r="BD61" s="73"/>
      <c r="BE61" s="73"/>
      <c r="BF61" s="73"/>
      <c r="BG61" s="73"/>
      <c r="BH61" s="72"/>
      <c r="BI61" s="72"/>
      <c r="BJ61" s="73"/>
      <c r="BK61" s="73"/>
      <c r="BL61" s="73"/>
      <c r="BM61" s="73"/>
      <c r="BN61" s="73"/>
      <c r="BO61" s="73"/>
      <c r="BP61" s="73"/>
      <c r="BQ61" s="73"/>
      <c r="BR61" s="73"/>
      <c r="BS61" s="73"/>
      <c r="BT61" s="73"/>
      <c r="BU61" s="73"/>
      <c r="BV61" s="73"/>
      <c r="BW61" s="72"/>
      <c r="BX61" s="72"/>
      <c r="BY61" s="73"/>
      <c r="BZ61" s="73"/>
      <c r="CA61" s="73"/>
      <c r="CB61" s="73"/>
      <c r="CC61" s="73"/>
      <c r="CD61" s="73"/>
      <c r="CE61" s="73"/>
      <c r="CF61" s="73"/>
      <c r="CG61" s="73"/>
      <c r="CH61" s="73"/>
      <c r="CI61" s="73"/>
      <c r="CJ61" s="73"/>
      <c r="CK61" s="73"/>
      <c r="CL61" s="72"/>
      <c r="CM61" s="72"/>
      <c r="CN61" s="73"/>
      <c r="CO61" s="73"/>
      <c r="CP61" s="73"/>
      <c r="CQ61" s="73"/>
      <c r="CR61" s="73"/>
      <c r="CS61" s="73"/>
      <c r="CT61" s="73"/>
      <c r="CU61" s="73"/>
      <c r="CV61" s="73"/>
      <c r="CW61" s="73"/>
      <c r="CX61" s="73"/>
      <c r="CY61" s="73"/>
      <c r="CZ61" s="73"/>
      <c r="DA61" s="72"/>
      <c r="DB61" s="72"/>
      <c r="DC61" s="73"/>
      <c r="DD61" s="73"/>
      <c r="DE61" s="73"/>
      <c r="DF61" s="73"/>
      <c r="DG61" s="73"/>
      <c r="DH61" s="73"/>
      <c r="DI61" s="73"/>
      <c r="DJ61" s="73"/>
      <c r="DK61" s="73"/>
      <c r="DL61" s="73"/>
      <c r="DM61" s="73"/>
      <c r="DN61" s="73"/>
      <c r="DO61" s="73"/>
      <c r="DP61" s="72"/>
      <c r="DQ61" s="72"/>
      <c r="DR61" s="73"/>
      <c r="DS61" s="73"/>
      <c r="DT61" s="73"/>
      <c r="DU61" s="73"/>
      <c r="DV61" s="73"/>
      <c r="DW61" s="73"/>
      <c r="DX61" s="73"/>
      <c r="DY61" s="73"/>
      <c r="DZ61" s="73"/>
      <c r="EA61" s="73"/>
      <c r="EB61" s="73"/>
      <c r="EC61" s="73"/>
      <c r="ED61" s="73"/>
      <c r="EE61" s="72"/>
      <c r="EF61" s="72"/>
      <c r="EG61" s="73"/>
      <c r="EH61" s="73"/>
      <c r="EI61" s="73"/>
      <c r="EJ61" s="73"/>
      <c r="EK61" s="73"/>
      <c r="EL61" s="73"/>
      <c r="EM61" s="73"/>
      <c r="EN61" s="73"/>
      <c r="EO61" s="73"/>
      <c r="EP61" s="73"/>
      <c r="EQ61" s="73"/>
      <c r="ER61" s="73"/>
      <c r="ES61" s="73"/>
      <c r="ET61" s="72"/>
      <c r="EU61" s="72"/>
      <c r="EV61" s="73"/>
      <c r="EW61" s="73"/>
      <c r="EX61" s="73"/>
      <c r="EY61" s="73"/>
      <c r="EZ61" s="73"/>
      <c r="FA61" s="73"/>
      <c r="FB61" s="73"/>
      <c r="FC61" s="73"/>
      <c r="FD61" s="73"/>
      <c r="FE61" s="73"/>
      <c r="FF61" s="73"/>
      <c r="FG61" s="73"/>
      <c r="FH61" s="73"/>
      <c r="FI61" s="72"/>
      <c r="FJ61" s="72"/>
      <c r="FK61" s="73"/>
      <c r="FL61" s="73"/>
      <c r="FM61" s="73"/>
      <c r="FN61" s="73"/>
      <c r="FO61" s="73"/>
      <c r="FP61" s="73"/>
      <c r="FQ61" s="73"/>
      <c r="FR61" s="73"/>
      <c r="FS61" s="73"/>
      <c r="FT61" s="73"/>
      <c r="FU61" s="73"/>
      <c r="FV61" s="73"/>
      <c r="FW61" s="73"/>
      <c r="FX61" s="72"/>
      <c r="FY61" s="72"/>
      <c r="FZ61" s="73"/>
      <c r="GA61" s="73"/>
      <c r="GB61" s="73"/>
      <c r="GC61" s="73"/>
      <c r="GD61" s="73"/>
      <c r="GE61" s="73"/>
      <c r="GF61" s="73"/>
      <c r="GG61" s="73"/>
      <c r="GH61" s="73"/>
      <c r="GI61" s="73"/>
      <c r="GJ61" s="73"/>
      <c r="GK61" s="73"/>
      <c r="GL61" s="73"/>
      <c r="GM61" s="72"/>
      <c r="GN61" s="72"/>
      <c r="GO61" s="73"/>
      <c r="GP61" s="73"/>
      <c r="GQ61" s="73"/>
      <c r="GR61" s="73"/>
      <c r="GS61" s="73"/>
      <c r="GT61" s="73"/>
      <c r="GU61" s="73"/>
      <c r="GV61" s="73"/>
      <c r="GW61" s="73"/>
      <c r="GX61" s="73"/>
      <c r="GY61" s="73"/>
      <c r="GZ61" s="73"/>
      <c r="HA61" s="73"/>
      <c r="HB61" s="72"/>
      <c r="HC61" s="72"/>
      <c r="HD61" s="73"/>
      <c r="HE61" s="73"/>
      <c r="HF61" s="73"/>
      <c r="HG61" s="73"/>
      <c r="HH61" s="73"/>
      <c r="HI61" s="73"/>
      <c r="HJ61" s="73"/>
      <c r="HK61" s="73"/>
      <c r="HL61" s="73"/>
      <c r="HM61" s="73"/>
      <c r="HN61" s="73"/>
      <c r="HO61" s="73"/>
      <c r="HP61" s="73"/>
      <c r="HQ61" s="72"/>
      <c r="HR61" s="72"/>
      <c r="HS61" s="73"/>
      <c r="HT61" s="73"/>
      <c r="HU61" s="73"/>
      <c r="HV61" s="73"/>
      <c r="HW61" s="73"/>
      <c r="HX61" s="73"/>
      <c r="HY61" s="73"/>
      <c r="HZ61" s="73"/>
      <c r="IA61" s="73"/>
      <c r="IB61" s="73"/>
      <c r="IC61" s="73"/>
      <c r="ID61" s="73"/>
      <c r="IE61" s="73"/>
      <c r="IF61" s="72"/>
      <c r="IG61" s="72"/>
      <c r="IH61" s="73"/>
      <c r="II61" s="73"/>
      <c r="IJ61" s="73"/>
      <c r="IK61" s="73"/>
      <c r="IL61" s="73"/>
      <c r="IM61" s="73"/>
      <c r="IN61" s="73"/>
      <c r="IO61" s="73"/>
      <c r="IP61" s="73"/>
      <c r="IQ61" s="73"/>
      <c r="IR61" s="73"/>
      <c r="IS61" s="73"/>
      <c r="IT61" s="73"/>
      <c r="IU61" s="72"/>
    </row>
    <row r="62" spans="1:255" s="74" customFormat="1" ht="14.1" customHeight="1" x14ac:dyDescent="0.25">
      <c r="A62" s="71"/>
      <c r="B62" s="254" t="s">
        <v>190</v>
      </c>
      <c r="C62" s="236">
        <v>2233965.6360800001</v>
      </c>
      <c r="D62" s="236">
        <v>3799598.9101799997</v>
      </c>
      <c r="E62" s="236">
        <v>326097.21272999997</v>
      </c>
      <c r="F62" s="236">
        <v>6247818.126229994</v>
      </c>
      <c r="G62" s="236">
        <v>12607479.885219993</v>
      </c>
      <c r="H62" s="236">
        <v>520583.17235999997</v>
      </c>
      <c r="I62" s="236">
        <v>803334.76752999995</v>
      </c>
      <c r="J62" s="236">
        <v>1323917.93989</v>
      </c>
      <c r="K62" s="236">
        <v>221412.87747000001</v>
      </c>
      <c r="L62" s="236">
        <v>739103.53586000006</v>
      </c>
      <c r="M62" s="236">
        <v>960516.41333000013</v>
      </c>
      <c r="N62" s="237">
        <v>14891914.238439992</v>
      </c>
      <c r="O62" s="72"/>
      <c r="P62" s="72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2"/>
      <c r="AE62" s="72"/>
      <c r="AF62" s="73"/>
      <c r="AG62" s="73"/>
      <c r="AH62" s="73"/>
      <c r="AI62" s="73"/>
      <c r="AJ62" s="73"/>
      <c r="AK62" s="73"/>
      <c r="AL62" s="73"/>
      <c r="AM62" s="73"/>
      <c r="AN62" s="73"/>
      <c r="AO62" s="73"/>
      <c r="AP62" s="73"/>
      <c r="AQ62" s="73"/>
      <c r="AR62" s="73"/>
      <c r="AS62" s="72"/>
      <c r="AT62" s="72"/>
      <c r="AU62" s="73"/>
      <c r="AV62" s="73"/>
      <c r="AW62" s="73"/>
      <c r="AX62" s="73"/>
      <c r="AY62" s="73"/>
      <c r="AZ62" s="73"/>
      <c r="BA62" s="73"/>
      <c r="BB62" s="73"/>
      <c r="BC62" s="73"/>
      <c r="BD62" s="73"/>
      <c r="BE62" s="73"/>
      <c r="BF62" s="73"/>
      <c r="BG62" s="73"/>
      <c r="BH62" s="72"/>
      <c r="BI62" s="72"/>
      <c r="BJ62" s="73"/>
      <c r="BK62" s="73"/>
      <c r="BL62" s="73"/>
      <c r="BM62" s="73"/>
      <c r="BN62" s="73"/>
      <c r="BO62" s="73"/>
      <c r="BP62" s="73"/>
      <c r="BQ62" s="73"/>
      <c r="BR62" s="73"/>
      <c r="BS62" s="73"/>
      <c r="BT62" s="73"/>
      <c r="BU62" s="73"/>
      <c r="BV62" s="73"/>
      <c r="BW62" s="72"/>
      <c r="BX62" s="72"/>
      <c r="BY62" s="73"/>
      <c r="BZ62" s="73"/>
      <c r="CA62" s="73"/>
      <c r="CB62" s="73"/>
      <c r="CC62" s="73"/>
      <c r="CD62" s="73"/>
      <c r="CE62" s="73"/>
      <c r="CF62" s="73"/>
      <c r="CG62" s="73"/>
      <c r="CH62" s="73"/>
      <c r="CI62" s="73"/>
      <c r="CJ62" s="73"/>
      <c r="CK62" s="73"/>
      <c r="CL62" s="72"/>
      <c r="CM62" s="72"/>
      <c r="CN62" s="73"/>
      <c r="CO62" s="73"/>
      <c r="CP62" s="73"/>
      <c r="CQ62" s="73"/>
      <c r="CR62" s="73"/>
      <c r="CS62" s="73"/>
      <c r="CT62" s="73"/>
      <c r="CU62" s="73"/>
      <c r="CV62" s="73"/>
      <c r="CW62" s="73"/>
      <c r="CX62" s="73"/>
      <c r="CY62" s="73"/>
      <c r="CZ62" s="73"/>
      <c r="DA62" s="72"/>
      <c r="DB62" s="72"/>
      <c r="DC62" s="73"/>
      <c r="DD62" s="73"/>
      <c r="DE62" s="73"/>
      <c r="DF62" s="73"/>
      <c r="DG62" s="73"/>
      <c r="DH62" s="73"/>
      <c r="DI62" s="73"/>
      <c r="DJ62" s="73"/>
      <c r="DK62" s="73"/>
      <c r="DL62" s="73"/>
      <c r="DM62" s="73"/>
      <c r="DN62" s="73"/>
      <c r="DO62" s="73"/>
      <c r="DP62" s="72"/>
      <c r="DQ62" s="72"/>
      <c r="DR62" s="73"/>
      <c r="DS62" s="73"/>
      <c r="DT62" s="73"/>
      <c r="DU62" s="73"/>
      <c r="DV62" s="73"/>
      <c r="DW62" s="73"/>
      <c r="DX62" s="73"/>
      <c r="DY62" s="73"/>
      <c r="DZ62" s="73"/>
      <c r="EA62" s="73"/>
      <c r="EB62" s="73"/>
      <c r="EC62" s="73"/>
      <c r="ED62" s="73"/>
      <c r="EE62" s="72"/>
      <c r="EF62" s="72"/>
      <c r="EG62" s="73"/>
      <c r="EH62" s="73"/>
      <c r="EI62" s="73"/>
      <c r="EJ62" s="73"/>
      <c r="EK62" s="73"/>
      <c r="EL62" s="73"/>
      <c r="EM62" s="73"/>
      <c r="EN62" s="73"/>
      <c r="EO62" s="73"/>
      <c r="EP62" s="73"/>
      <c r="EQ62" s="73"/>
      <c r="ER62" s="73"/>
      <c r="ES62" s="73"/>
      <c r="ET62" s="72"/>
      <c r="EU62" s="72"/>
      <c r="EV62" s="73"/>
      <c r="EW62" s="73"/>
      <c r="EX62" s="73"/>
      <c r="EY62" s="73"/>
      <c r="EZ62" s="73"/>
      <c r="FA62" s="73"/>
      <c r="FB62" s="73"/>
      <c r="FC62" s="73"/>
      <c r="FD62" s="73"/>
      <c r="FE62" s="73"/>
      <c r="FF62" s="73"/>
      <c r="FG62" s="73"/>
      <c r="FH62" s="73"/>
      <c r="FI62" s="72"/>
      <c r="FJ62" s="72"/>
      <c r="FK62" s="73"/>
      <c r="FL62" s="73"/>
      <c r="FM62" s="73"/>
      <c r="FN62" s="73"/>
      <c r="FO62" s="73"/>
      <c r="FP62" s="73"/>
      <c r="FQ62" s="73"/>
      <c r="FR62" s="73"/>
      <c r="FS62" s="73"/>
      <c r="FT62" s="73"/>
      <c r="FU62" s="73"/>
      <c r="FV62" s="73"/>
      <c r="FW62" s="73"/>
      <c r="FX62" s="72"/>
      <c r="FY62" s="72"/>
      <c r="FZ62" s="73"/>
      <c r="GA62" s="73"/>
      <c r="GB62" s="73"/>
      <c r="GC62" s="73"/>
      <c r="GD62" s="73"/>
      <c r="GE62" s="73"/>
      <c r="GF62" s="73"/>
      <c r="GG62" s="73"/>
      <c r="GH62" s="73"/>
      <c r="GI62" s="73"/>
      <c r="GJ62" s="73"/>
      <c r="GK62" s="73"/>
      <c r="GL62" s="73"/>
      <c r="GM62" s="72"/>
      <c r="GN62" s="72"/>
      <c r="GO62" s="73"/>
      <c r="GP62" s="73"/>
      <c r="GQ62" s="73"/>
      <c r="GR62" s="73"/>
      <c r="GS62" s="73"/>
      <c r="GT62" s="73"/>
      <c r="GU62" s="73"/>
      <c r="GV62" s="73"/>
      <c r="GW62" s="73"/>
      <c r="GX62" s="73"/>
      <c r="GY62" s="73"/>
      <c r="GZ62" s="73"/>
      <c r="HA62" s="73"/>
      <c r="HB62" s="72"/>
      <c r="HC62" s="72"/>
      <c r="HD62" s="73"/>
      <c r="HE62" s="73"/>
      <c r="HF62" s="73"/>
      <c r="HG62" s="73"/>
      <c r="HH62" s="73"/>
      <c r="HI62" s="73"/>
      <c r="HJ62" s="73"/>
      <c r="HK62" s="73"/>
      <c r="HL62" s="73"/>
      <c r="HM62" s="73"/>
      <c r="HN62" s="73"/>
      <c r="HO62" s="73"/>
      <c r="HP62" s="73"/>
      <c r="HQ62" s="72"/>
      <c r="HR62" s="72"/>
      <c r="HS62" s="73"/>
      <c r="HT62" s="73"/>
      <c r="HU62" s="73"/>
      <c r="HV62" s="73"/>
      <c r="HW62" s="73"/>
      <c r="HX62" s="73"/>
      <c r="HY62" s="73"/>
      <c r="HZ62" s="73"/>
      <c r="IA62" s="73"/>
      <c r="IB62" s="73"/>
      <c r="IC62" s="73"/>
      <c r="ID62" s="73"/>
      <c r="IE62" s="73"/>
      <c r="IF62" s="72"/>
      <c r="IG62" s="72"/>
      <c r="IH62" s="73"/>
      <c r="II62" s="73"/>
      <c r="IJ62" s="73"/>
      <c r="IK62" s="73"/>
      <c r="IL62" s="73"/>
      <c r="IM62" s="73"/>
      <c r="IN62" s="73"/>
      <c r="IO62" s="73"/>
      <c r="IP62" s="73"/>
      <c r="IQ62" s="73"/>
      <c r="IR62" s="73"/>
      <c r="IS62" s="73"/>
      <c r="IT62" s="73"/>
      <c r="IU62" s="72"/>
    </row>
    <row r="63" spans="1:255" s="74" customFormat="1" ht="14.1" customHeight="1" x14ac:dyDescent="0.25">
      <c r="A63" s="71"/>
      <c r="B63" s="264" t="s">
        <v>191</v>
      </c>
      <c r="C63" s="85">
        <v>504125.52063000004</v>
      </c>
      <c r="D63" s="85">
        <v>817257.28901000007</v>
      </c>
      <c r="E63" s="85">
        <v>74135.534800000009</v>
      </c>
      <c r="F63" s="85">
        <v>1209405.3334200005</v>
      </c>
      <c r="G63" s="85">
        <v>2604923.6778600006</v>
      </c>
      <c r="H63" s="85">
        <v>35720.954740000001</v>
      </c>
      <c r="I63" s="85">
        <v>125842.43316</v>
      </c>
      <c r="J63" s="85">
        <v>161563.3879</v>
      </c>
      <c r="K63" s="85">
        <v>6375.26433</v>
      </c>
      <c r="L63" s="85">
        <v>47439.048179999998</v>
      </c>
      <c r="M63" s="85">
        <v>53814.312509999996</v>
      </c>
      <c r="N63" s="84">
        <v>2820301.3782700007</v>
      </c>
      <c r="O63" s="72"/>
      <c r="P63" s="72"/>
      <c r="Q63" s="73"/>
      <c r="R63" s="73"/>
      <c r="S63" s="73"/>
      <c r="T63" s="73"/>
      <c r="U63" s="73"/>
      <c r="V63" s="73"/>
      <c r="W63" s="73"/>
      <c r="X63" s="73"/>
      <c r="Y63" s="73"/>
      <c r="Z63" s="73"/>
      <c r="AA63" s="73"/>
      <c r="AB63" s="73"/>
      <c r="AC63" s="73"/>
      <c r="AD63" s="72"/>
      <c r="AE63" s="72"/>
      <c r="AF63" s="73"/>
      <c r="AG63" s="73"/>
      <c r="AH63" s="73"/>
      <c r="AI63" s="73"/>
      <c r="AJ63" s="73"/>
      <c r="AK63" s="73"/>
      <c r="AL63" s="73"/>
      <c r="AM63" s="73"/>
      <c r="AN63" s="73"/>
      <c r="AO63" s="73"/>
      <c r="AP63" s="73"/>
      <c r="AQ63" s="73"/>
      <c r="AR63" s="73"/>
      <c r="AS63" s="72"/>
      <c r="AT63" s="72"/>
      <c r="AU63" s="73"/>
      <c r="AV63" s="73"/>
      <c r="AW63" s="73"/>
      <c r="AX63" s="73"/>
      <c r="AY63" s="73"/>
      <c r="AZ63" s="73"/>
      <c r="BA63" s="73"/>
      <c r="BB63" s="73"/>
      <c r="BC63" s="73"/>
      <c r="BD63" s="73"/>
      <c r="BE63" s="73"/>
      <c r="BF63" s="73"/>
      <c r="BG63" s="73"/>
      <c r="BH63" s="72"/>
      <c r="BI63" s="72"/>
      <c r="BJ63" s="73"/>
      <c r="BK63" s="73"/>
      <c r="BL63" s="73"/>
      <c r="BM63" s="73"/>
      <c r="BN63" s="73"/>
      <c r="BO63" s="73"/>
      <c r="BP63" s="73"/>
      <c r="BQ63" s="73"/>
      <c r="BR63" s="73"/>
      <c r="BS63" s="73"/>
      <c r="BT63" s="73"/>
      <c r="BU63" s="73"/>
      <c r="BV63" s="73"/>
      <c r="BW63" s="72"/>
      <c r="BX63" s="72"/>
      <c r="BY63" s="73"/>
      <c r="BZ63" s="73"/>
      <c r="CA63" s="73"/>
      <c r="CB63" s="73"/>
      <c r="CC63" s="73"/>
      <c r="CD63" s="73"/>
      <c r="CE63" s="73"/>
      <c r="CF63" s="73"/>
      <c r="CG63" s="73"/>
      <c r="CH63" s="73"/>
      <c r="CI63" s="73"/>
      <c r="CJ63" s="73"/>
      <c r="CK63" s="73"/>
      <c r="CL63" s="72"/>
      <c r="CM63" s="72"/>
      <c r="CN63" s="73"/>
      <c r="CO63" s="73"/>
      <c r="CP63" s="73"/>
      <c r="CQ63" s="73"/>
      <c r="CR63" s="73"/>
      <c r="CS63" s="73"/>
      <c r="CT63" s="73"/>
      <c r="CU63" s="73"/>
      <c r="CV63" s="73"/>
      <c r="CW63" s="73"/>
      <c r="CX63" s="73"/>
      <c r="CY63" s="73"/>
      <c r="CZ63" s="73"/>
      <c r="DA63" s="72"/>
      <c r="DB63" s="72"/>
      <c r="DC63" s="73"/>
      <c r="DD63" s="73"/>
      <c r="DE63" s="73"/>
      <c r="DF63" s="73"/>
      <c r="DG63" s="73"/>
      <c r="DH63" s="73"/>
      <c r="DI63" s="73"/>
      <c r="DJ63" s="73"/>
      <c r="DK63" s="73"/>
      <c r="DL63" s="73"/>
      <c r="DM63" s="73"/>
      <c r="DN63" s="73"/>
      <c r="DO63" s="73"/>
      <c r="DP63" s="72"/>
      <c r="DQ63" s="72"/>
      <c r="DR63" s="73"/>
      <c r="DS63" s="73"/>
      <c r="DT63" s="73"/>
      <c r="DU63" s="73"/>
      <c r="DV63" s="73"/>
      <c r="DW63" s="73"/>
      <c r="DX63" s="73"/>
      <c r="DY63" s="73"/>
      <c r="DZ63" s="73"/>
      <c r="EA63" s="73"/>
      <c r="EB63" s="73"/>
      <c r="EC63" s="73"/>
      <c r="ED63" s="73"/>
      <c r="EE63" s="72"/>
      <c r="EF63" s="72"/>
      <c r="EG63" s="73"/>
      <c r="EH63" s="73"/>
      <c r="EI63" s="73"/>
      <c r="EJ63" s="73"/>
      <c r="EK63" s="73"/>
      <c r="EL63" s="73"/>
      <c r="EM63" s="73"/>
      <c r="EN63" s="73"/>
      <c r="EO63" s="73"/>
      <c r="EP63" s="73"/>
      <c r="EQ63" s="73"/>
      <c r="ER63" s="73"/>
      <c r="ES63" s="73"/>
      <c r="ET63" s="72"/>
      <c r="EU63" s="72"/>
      <c r="EV63" s="73"/>
      <c r="EW63" s="73"/>
      <c r="EX63" s="73"/>
      <c r="EY63" s="73"/>
      <c r="EZ63" s="73"/>
      <c r="FA63" s="73"/>
      <c r="FB63" s="73"/>
      <c r="FC63" s="73"/>
      <c r="FD63" s="73"/>
      <c r="FE63" s="73"/>
      <c r="FF63" s="73"/>
      <c r="FG63" s="73"/>
      <c r="FH63" s="73"/>
      <c r="FI63" s="72"/>
      <c r="FJ63" s="72"/>
      <c r="FK63" s="73"/>
      <c r="FL63" s="73"/>
      <c r="FM63" s="73"/>
      <c r="FN63" s="73"/>
      <c r="FO63" s="73"/>
      <c r="FP63" s="73"/>
      <c r="FQ63" s="73"/>
      <c r="FR63" s="73"/>
      <c r="FS63" s="73"/>
      <c r="FT63" s="73"/>
      <c r="FU63" s="73"/>
      <c r="FV63" s="73"/>
      <c r="FW63" s="73"/>
      <c r="FX63" s="72"/>
      <c r="FY63" s="72"/>
      <c r="FZ63" s="73"/>
      <c r="GA63" s="73"/>
      <c r="GB63" s="73"/>
      <c r="GC63" s="73"/>
      <c r="GD63" s="73"/>
      <c r="GE63" s="73"/>
      <c r="GF63" s="73"/>
      <c r="GG63" s="73"/>
      <c r="GH63" s="73"/>
      <c r="GI63" s="73"/>
      <c r="GJ63" s="73"/>
      <c r="GK63" s="73"/>
      <c r="GL63" s="73"/>
      <c r="GM63" s="72"/>
      <c r="GN63" s="72"/>
      <c r="GO63" s="73"/>
      <c r="GP63" s="73"/>
      <c r="GQ63" s="73"/>
      <c r="GR63" s="73"/>
      <c r="GS63" s="73"/>
      <c r="GT63" s="73"/>
      <c r="GU63" s="73"/>
      <c r="GV63" s="73"/>
      <c r="GW63" s="73"/>
      <c r="GX63" s="73"/>
      <c r="GY63" s="73"/>
      <c r="GZ63" s="73"/>
      <c r="HA63" s="73"/>
      <c r="HB63" s="72"/>
      <c r="HC63" s="72"/>
      <c r="HD63" s="73"/>
      <c r="HE63" s="73"/>
      <c r="HF63" s="73"/>
      <c r="HG63" s="73"/>
      <c r="HH63" s="73"/>
      <c r="HI63" s="73"/>
      <c r="HJ63" s="73"/>
      <c r="HK63" s="73"/>
      <c r="HL63" s="73"/>
      <c r="HM63" s="73"/>
      <c r="HN63" s="73"/>
      <c r="HO63" s="73"/>
      <c r="HP63" s="73"/>
      <c r="HQ63" s="72"/>
      <c r="HR63" s="72"/>
      <c r="HS63" s="73"/>
      <c r="HT63" s="73"/>
      <c r="HU63" s="73"/>
      <c r="HV63" s="73"/>
      <c r="HW63" s="73"/>
      <c r="HX63" s="73"/>
      <c r="HY63" s="73"/>
      <c r="HZ63" s="73"/>
      <c r="IA63" s="73"/>
      <c r="IB63" s="73"/>
      <c r="IC63" s="73"/>
      <c r="ID63" s="73"/>
      <c r="IE63" s="73"/>
      <c r="IF63" s="72"/>
      <c r="IG63" s="72"/>
      <c r="IH63" s="73"/>
      <c r="II63" s="73"/>
      <c r="IJ63" s="73"/>
      <c r="IK63" s="73"/>
      <c r="IL63" s="73"/>
      <c r="IM63" s="73"/>
      <c r="IN63" s="73"/>
      <c r="IO63" s="73"/>
      <c r="IP63" s="73"/>
      <c r="IQ63" s="73"/>
      <c r="IR63" s="73"/>
      <c r="IS63" s="73"/>
      <c r="IT63" s="73"/>
      <c r="IU63" s="72"/>
    </row>
    <row r="64" spans="1:255" s="74" customFormat="1" ht="14.1" customHeight="1" x14ac:dyDescent="0.25">
      <c r="A64" s="71"/>
      <c r="B64" s="264" t="s">
        <v>192</v>
      </c>
      <c r="C64" s="85">
        <v>1144116.42536</v>
      </c>
      <c r="D64" s="85">
        <v>1685842.0061699999</v>
      </c>
      <c r="E64" s="85">
        <v>149240.13384999998</v>
      </c>
      <c r="F64" s="85">
        <v>3112772.2837399989</v>
      </c>
      <c r="G64" s="85">
        <v>6091970.8491199985</v>
      </c>
      <c r="H64" s="85">
        <v>134896.42979999998</v>
      </c>
      <c r="I64" s="85">
        <v>238819.76360000001</v>
      </c>
      <c r="J64" s="85">
        <v>373716.19339999999</v>
      </c>
      <c r="K64" s="85">
        <v>54175.762929999997</v>
      </c>
      <c r="L64" s="85">
        <v>686408.56602999999</v>
      </c>
      <c r="M64" s="85">
        <v>740584.32895999996</v>
      </c>
      <c r="N64" s="84">
        <v>7206271.3714799983</v>
      </c>
      <c r="O64" s="72"/>
      <c r="P64" s="72"/>
      <c r="Q64" s="73"/>
      <c r="R64" s="73"/>
      <c r="S64" s="73"/>
      <c r="T64" s="73"/>
      <c r="U64" s="73"/>
      <c r="V64" s="73"/>
      <c r="W64" s="73"/>
      <c r="X64" s="73"/>
      <c r="Y64" s="73"/>
      <c r="Z64" s="73"/>
      <c r="AA64" s="73"/>
      <c r="AB64" s="73"/>
      <c r="AC64" s="73"/>
      <c r="AD64" s="72"/>
      <c r="AE64" s="72"/>
      <c r="AF64" s="73"/>
      <c r="AG64" s="73"/>
      <c r="AH64" s="73"/>
      <c r="AI64" s="73"/>
      <c r="AJ64" s="73"/>
      <c r="AK64" s="73"/>
      <c r="AL64" s="73"/>
      <c r="AM64" s="73"/>
      <c r="AN64" s="73"/>
      <c r="AO64" s="73"/>
      <c r="AP64" s="73"/>
      <c r="AQ64" s="73"/>
      <c r="AR64" s="73"/>
      <c r="AS64" s="72"/>
      <c r="AT64" s="72"/>
      <c r="AU64" s="73"/>
      <c r="AV64" s="73"/>
      <c r="AW64" s="73"/>
      <c r="AX64" s="73"/>
      <c r="AY64" s="73"/>
      <c r="AZ64" s="73"/>
      <c r="BA64" s="73"/>
      <c r="BB64" s="73"/>
      <c r="BC64" s="73"/>
      <c r="BD64" s="73"/>
      <c r="BE64" s="73"/>
      <c r="BF64" s="73"/>
      <c r="BG64" s="73"/>
      <c r="BH64" s="72"/>
      <c r="BI64" s="72"/>
      <c r="BJ64" s="73"/>
      <c r="BK64" s="73"/>
      <c r="BL64" s="73"/>
      <c r="BM64" s="73"/>
      <c r="BN64" s="73"/>
      <c r="BO64" s="73"/>
      <c r="BP64" s="73"/>
      <c r="BQ64" s="73"/>
      <c r="BR64" s="73"/>
      <c r="BS64" s="73"/>
      <c r="BT64" s="73"/>
      <c r="BU64" s="73"/>
      <c r="BV64" s="73"/>
      <c r="BW64" s="72"/>
      <c r="BX64" s="72"/>
      <c r="BY64" s="73"/>
      <c r="BZ64" s="73"/>
      <c r="CA64" s="73"/>
      <c r="CB64" s="73"/>
      <c r="CC64" s="73"/>
      <c r="CD64" s="73"/>
      <c r="CE64" s="73"/>
      <c r="CF64" s="73"/>
      <c r="CG64" s="73"/>
      <c r="CH64" s="73"/>
      <c r="CI64" s="73"/>
      <c r="CJ64" s="73"/>
      <c r="CK64" s="73"/>
      <c r="CL64" s="72"/>
      <c r="CM64" s="72"/>
      <c r="CN64" s="73"/>
      <c r="CO64" s="73"/>
      <c r="CP64" s="73"/>
      <c r="CQ64" s="73"/>
      <c r="CR64" s="73"/>
      <c r="CS64" s="73"/>
      <c r="CT64" s="73"/>
      <c r="CU64" s="73"/>
      <c r="CV64" s="73"/>
      <c r="CW64" s="73"/>
      <c r="CX64" s="73"/>
      <c r="CY64" s="73"/>
      <c r="CZ64" s="73"/>
      <c r="DA64" s="72"/>
      <c r="DB64" s="72"/>
      <c r="DC64" s="73"/>
      <c r="DD64" s="73"/>
      <c r="DE64" s="73"/>
      <c r="DF64" s="73"/>
      <c r="DG64" s="73"/>
      <c r="DH64" s="73"/>
      <c r="DI64" s="73"/>
      <c r="DJ64" s="73"/>
      <c r="DK64" s="73"/>
      <c r="DL64" s="73"/>
      <c r="DM64" s="73"/>
      <c r="DN64" s="73"/>
      <c r="DO64" s="73"/>
      <c r="DP64" s="72"/>
      <c r="DQ64" s="72"/>
      <c r="DR64" s="73"/>
      <c r="DS64" s="73"/>
      <c r="DT64" s="73"/>
      <c r="DU64" s="73"/>
      <c r="DV64" s="73"/>
      <c r="DW64" s="73"/>
      <c r="DX64" s="73"/>
      <c r="DY64" s="73"/>
      <c r="DZ64" s="73"/>
      <c r="EA64" s="73"/>
      <c r="EB64" s="73"/>
      <c r="EC64" s="73"/>
      <c r="ED64" s="73"/>
      <c r="EE64" s="72"/>
      <c r="EF64" s="72"/>
      <c r="EG64" s="73"/>
      <c r="EH64" s="73"/>
      <c r="EI64" s="73"/>
      <c r="EJ64" s="73"/>
      <c r="EK64" s="73"/>
      <c r="EL64" s="73"/>
      <c r="EM64" s="73"/>
      <c r="EN64" s="73"/>
      <c r="EO64" s="73"/>
      <c r="EP64" s="73"/>
      <c r="EQ64" s="73"/>
      <c r="ER64" s="73"/>
      <c r="ES64" s="73"/>
      <c r="ET64" s="72"/>
      <c r="EU64" s="72"/>
      <c r="EV64" s="73"/>
      <c r="EW64" s="73"/>
      <c r="EX64" s="73"/>
      <c r="EY64" s="73"/>
      <c r="EZ64" s="73"/>
      <c r="FA64" s="73"/>
      <c r="FB64" s="73"/>
      <c r="FC64" s="73"/>
      <c r="FD64" s="73"/>
      <c r="FE64" s="73"/>
      <c r="FF64" s="73"/>
      <c r="FG64" s="73"/>
      <c r="FH64" s="73"/>
      <c r="FI64" s="72"/>
      <c r="FJ64" s="72"/>
      <c r="FK64" s="73"/>
      <c r="FL64" s="73"/>
      <c r="FM64" s="73"/>
      <c r="FN64" s="73"/>
      <c r="FO64" s="73"/>
      <c r="FP64" s="73"/>
      <c r="FQ64" s="73"/>
      <c r="FR64" s="73"/>
      <c r="FS64" s="73"/>
      <c r="FT64" s="73"/>
      <c r="FU64" s="73"/>
      <c r="FV64" s="73"/>
      <c r="FW64" s="73"/>
      <c r="FX64" s="72"/>
      <c r="FY64" s="72"/>
      <c r="FZ64" s="73"/>
      <c r="GA64" s="73"/>
      <c r="GB64" s="73"/>
      <c r="GC64" s="73"/>
      <c r="GD64" s="73"/>
      <c r="GE64" s="73"/>
      <c r="GF64" s="73"/>
      <c r="GG64" s="73"/>
      <c r="GH64" s="73"/>
      <c r="GI64" s="73"/>
      <c r="GJ64" s="73"/>
      <c r="GK64" s="73"/>
      <c r="GL64" s="73"/>
      <c r="GM64" s="72"/>
      <c r="GN64" s="72"/>
      <c r="GO64" s="73"/>
      <c r="GP64" s="73"/>
      <c r="GQ64" s="73"/>
      <c r="GR64" s="73"/>
      <c r="GS64" s="73"/>
      <c r="GT64" s="73"/>
      <c r="GU64" s="73"/>
      <c r="GV64" s="73"/>
      <c r="GW64" s="73"/>
      <c r="GX64" s="73"/>
      <c r="GY64" s="73"/>
      <c r="GZ64" s="73"/>
      <c r="HA64" s="73"/>
      <c r="HB64" s="72"/>
      <c r="HC64" s="72"/>
      <c r="HD64" s="73"/>
      <c r="HE64" s="73"/>
      <c r="HF64" s="73"/>
      <c r="HG64" s="73"/>
      <c r="HH64" s="73"/>
      <c r="HI64" s="73"/>
      <c r="HJ64" s="73"/>
      <c r="HK64" s="73"/>
      <c r="HL64" s="73"/>
      <c r="HM64" s="73"/>
      <c r="HN64" s="73"/>
      <c r="HO64" s="73"/>
      <c r="HP64" s="73"/>
      <c r="HQ64" s="72"/>
      <c r="HR64" s="72"/>
      <c r="HS64" s="73"/>
      <c r="HT64" s="73"/>
      <c r="HU64" s="73"/>
      <c r="HV64" s="73"/>
      <c r="HW64" s="73"/>
      <c r="HX64" s="73"/>
      <c r="HY64" s="73"/>
      <c r="HZ64" s="73"/>
      <c r="IA64" s="73"/>
      <c r="IB64" s="73"/>
      <c r="IC64" s="73"/>
      <c r="ID64" s="73"/>
      <c r="IE64" s="73"/>
      <c r="IF64" s="72"/>
      <c r="IG64" s="72"/>
      <c r="IH64" s="73"/>
      <c r="II64" s="73"/>
      <c r="IJ64" s="73"/>
      <c r="IK64" s="73"/>
      <c r="IL64" s="73"/>
      <c r="IM64" s="73"/>
      <c r="IN64" s="73"/>
      <c r="IO64" s="73"/>
      <c r="IP64" s="73"/>
      <c r="IQ64" s="73"/>
      <c r="IR64" s="73"/>
      <c r="IS64" s="73"/>
      <c r="IT64" s="73"/>
      <c r="IU64" s="72"/>
    </row>
    <row r="65" spans="1:255" s="74" customFormat="1" ht="14.1" customHeight="1" x14ac:dyDescent="0.25">
      <c r="A65" s="71"/>
      <c r="B65" s="264" t="s">
        <v>193</v>
      </c>
      <c r="C65" s="85">
        <v>1653657.85323</v>
      </c>
      <c r="D65" s="85">
        <v>2550392.5951</v>
      </c>
      <c r="E65" s="85">
        <v>205160.17777000001</v>
      </c>
      <c r="F65" s="85">
        <v>4606671.192090001</v>
      </c>
      <c r="G65" s="85">
        <v>9015881.818190001</v>
      </c>
      <c r="H65" s="85">
        <v>209453.99894000002</v>
      </c>
      <c r="I65" s="85">
        <v>400317.63814</v>
      </c>
      <c r="J65" s="85">
        <v>609771.63708000001</v>
      </c>
      <c r="K65" s="85">
        <v>124254.17122</v>
      </c>
      <c r="L65" s="85">
        <v>711879.36959999998</v>
      </c>
      <c r="M65" s="85">
        <v>836133.54081999999</v>
      </c>
      <c r="N65" s="84">
        <v>10461786.99609</v>
      </c>
      <c r="O65" s="72"/>
      <c r="P65" s="72"/>
      <c r="Q65" s="73"/>
      <c r="R65" s="73"/>
      <c r="S65" s="73"/>
      <c r="T65" s="73"/>
      <c r="U65" s="73"/>
      <c r="V65" s="73"/>
      <c r="W65" s="73"/>
      <c r="X65" s="73"/>
      <c r="Y65" s="73"/>
      <c r="Z65" s="73"/>
      <c r="AA65" s="73"/>
      <c r="AB65" s="73"/>
      <c r="AC65" s="73"/>
      <c r="AD65" s="72"/>
      <c r="AE65" s="72"/>
      <c r="AF65" s="73"/>
      <c r="AG65" s="73"/>
      <c r="AH65" s="73"/>
      <c r="AI65" s="73"/>
      <c r="AJ65" s="73"/>
      <c r="AK65" s="73"/>
      <c r="AL65" s="73"/>
      <c r="AM65" s="73"/>
      <c r="AN65" s="73"/>
      <c r="AO65" s="73"/>
      <c r="AP65" s="73"/>
      <c r="AQ65" s="73"/>
      <c r="AR65" s="73"/>
      <c r="AS65" s="72"/>
      <c r="AT65" s="72"/>
      <c r="AU65" s="73"/>
      <c r="AV65" s="73"/>
      <c r="AW65" s="73"/>
      <c r="AX65" s="73"/>
      <c r="AY65" s="73"/>
      <c r="AZ65" s="73"/>
      <c r="BA65" s="73"/>
      <c r="BB65" s="73"/>
      <c r="BC65" s="73"/>
      <c r="BD65" s="73"/>
      <c r="BE65" s="73"/>
      <c r="BF65" s="73"/>
      <c r="BG65" s="73"/>
      <c r="BH65" s="72"/>
      <c r="BI65" s="72"/>
      <c r="BJ65" s="73"/>
      <c r="BK65" s="73"/>
      <c r="BL65" s="73"/>
      <c r="BM65" s="73"/>
      <c r="BN65" s="73"/>
      <c r="BO65" s="73"/>
      <c r="BP65" s="73"/>
      <c r="BQ65" s="73"/>
      <c r="BR65" s="73"/>
      <c r="BS65" s="73"/>
      <c r="BT65" s="73"/>
      <c r="BU65" s="73"/>
      <c r="BV65" s="73"/>
      <c r="BW65" s="72"/>
      <c r="BX65" s="72"/>
      <c r="BY65" s="73"/>
      <c r="BZ65" s="73"/>
      <c r="CA65" s="73"/>
      <c r="CB65" s="73"/>
      <c r="CC65" s="73"/>
      <c r="CD65" s="73"/>
      <c r="CE65" s="73"/>
      <c r="CF65" s="73"/>
      <c r="CG65" s="73"/>
      <c r="CH65" s="73"/>
      <c r="CI65" s="73"/>
      <c r="CJ65" s="73"/>
      <c r="CK65" s="73"/>
      <c r="CL65" s="72"/>
      <c r="CM65" s="72"/>
      <c r="CN65" s="73"/>
      <c r="CO65" s="73"/>
      <c r="CP65" s="73"/>
      <c r="CQ65" s="73"/>
      <c r="CR65" s="73"/>
      <c r="CS65" s="73"/>
      <c r="CT65" s="73"/>
      <c r="CU65" s="73"/>
      <c r="CV65" s="73"/>
      <c r="CW65" s="73"/>
      <c r="CX65" s="73"/>
      <c r="CY65" s="73"/>
      <c r="CZ65" s="73"/>
      <c r="DA65" s="72"/>
      <c r="DB65" s="72"/>
      <c r="DC65" s="73"/>
      <c r="DD65" s="73"/>
      <c r="DE65" s="73"/>
      <c r="DF65" s="73"/>
      <c r="DG65" s="73"/>
      <c r="DH65" s="73"/>
      <c r="DI65" s="73"/>
      <c r="DJ65" s="73"/>
      <c r="DK65" s="73"/>
      <c r="DL65" s="73"/>
      <c r="DM65" s="73"/>
      <c r="DN65" s="73"/>
      <c r="DO65" s="73"/>
      <c r="DP65" s="72"/>
      <c r="DQ65" s="72"/>
      <c r="DR65" s="73"/>
      <c r="DS65" s="73"/>
      <c r="DT65" s="73"/>
      <c r="DU65" s="73"/>
      <c r="DV65" s="73"/>
      <c r="DW65" s="73"/>
      <c r="DX65" s="73"/>
      <c r="DY65" s="73"/>
      <c r="DZ65" s="73"/>
      <c r="EA65" s="73"/>
      <c r="EB65" s="73"/>
      <c r="EC65" s="73"/>
      <c r="ED65" s="73"/>
      <c r="EE65" s="72"/>
      <c r="EF65" s="72"/>
      <c r="EG65" s="73"/>
      <c r="EH65" s="73"/>
      <c r="EI65" s="73"/>
      <c r="EJ65" s="73"/>
      <c r="EK65" s="73"/>
      <c r="EL65" s="73"/>
      <c r="EM65" s="73"/>
      <c r="EN65" s="73"/>
      <c r="EO65" s="73"/>
      <c r="EP65" s="73"/>
      <c r="EQ65" s="73"/>
      <c r="ER65" s="73"/>
      <c r="ES65" s="73"/>
      <c r="ET65" s="72"/>
      <c r="EU65" s="72"/>
      <c r="EV65" s="73"/>
      <c r="EW65" s="73"/>
      <c r="EX65" s="73"/>
      <c r="EY65" s="73"/>
      <c r="EZ65" s="73"/>
      <c r="FA65" s="73"/>
      <c r="FB65" s="73"/>
      <c r="FC65" s="73"/>
      <c r="FD65" s="73"/>
      <c r="FE65" s="73"/>
      <c r="FF65" s="73"/>
      <c r="FG65" s="73"/>
      <c r="FH65" s="73"/>
      <c r="FI65" s="72"/>
      <c r="FJ65" s="72"/>
      <c r="FK65" s="73"/>
      <c r="FL65" s="73"/>
      <c r="FM65" s="73"/>
      <c r="FN65" s="73"/>
      <c r="FO65" s="73"/>
      <c r="FP65" s="73"/>
      <c r="FQ65" s="73"/>
      <c r="FR65" s="73"/>
      <c r="FS65" s="73"/>
      <c r="FT65" s="73"/>
      <c r="FU65" s="73"/>
      <c r="FV65" s="73"/>
      <c r="FW65" s="73"/>
      <c r="FX65" s="72"/>
      <c r="FY65" s="72"/>
      <c r="FZ65" s="73"/>
      <c r="GA65" s="73"/>
      <c r="GB65" s="73"/>
      <c r="GC65" s="73"/>
      <c r="GD65" s="73"/>
      <c r="GE65" s="73"/>
      <c r="GF65" s="73"/>
      <c r="GG65" s="73"/>
      <c r="GH65" s="73"/>
      <c r="GI65" s="73"/>
      <c r="GJ65" s="73"/>
      <c r="GK65" s="73"/>
      <c r="GL65" s="73"/>
      <c r="GM65" s="72"/>
      <c r="GN65" s="72"/>
      <c r="GO65" s="73"/>
      <c r="GP65" s="73"/>
      <c r="GQ65" s="73"/>
      <c r="GR65" s="73"/>
      <c r="GS65" s="73"/>
      <c r="GT65" s="73"/>
      <c r="GU65" s="73"/>
      <c r="GV65" s="73"/>
      <c r="GW65" s="73"/>
      <c r="GX65" s="73"/>
      <c r="GY65" s="73"/>
      <c r="GZ65" s="73"/>
      <c r="HA65" s="73"/>
      <c r="HB65" s="72"/>
      <c r="HC65" s="72"/>
      <c r="HD65" s="73"/>
      <c r="HE65" s="73"/>
      <c r="HF65" s="73"/>
      <c r="HG65" s="73"/>
      <c r="HH65" s="73"/>
      <c r="HI65" s="73"/>
      <c r="HJ65" s="73"/>
      <c r="HK65" s="73"/>
      <c r="HL65" s="73"/>
      <c r="HM65" s="73"/>
      <c r="HN65" s="73"/>
      <c r="HO65" s="73"/>
      <c r="HP65" s="73"/>
      <c r="HQ65" s="72"/>
      <c r="HR65" s="72"/>
      <c r="HS65" s="73"/>
      <c r="HT65" s="73"/>
      <c r="HU65" s="73"/>
      <c r="HV65" s="73"/>
      <c r="HW65" s="73"/>
      <c r="HX65" s="73"/>
      <c r="HY65" s="73"/>
      <c r="HZ65" s="73"/>
      <c r="IA65" s="73"/>
      <c r="IB65" s="73"/>
      <c r="IC65" s="73"/>
      <c r="ID65" s="73"/>
      <c r="IE65" s="73"/>
      <c r="IF65" s="72"/>
      <c r="IG65" s="72"/>
      <c r="IH65" s="73"/>
      <c r="II65" s="73"/>
      <c r="IJ65" s="73"/>
      <c r="IK65" s="73"/>
      <c r="IL65" s="73"/>
      <c r="IM65" s="73"/>
      <c r="IN65" s="73"/>
      <c r="IO65" s="73"/>
      <c r="IP65" s="73"/>
      <c r="IQ65" s="73"/>
      <c r="IR65" s="73"/>
      <c r="IS65" s="73"/>
      <c r="IT65" s="73"/>
      <c r="IU65" s="72"/>
    </row>
    <row r="66" spans="1:255" s="74" customFormat="1" ht="14.1" customHeight="1" x14ac:dyDescent="0.25">
      <c r="A66" s="71"/>
      <c r="B66" s="254" t="s">
        <v>194</v>
      </c>
      <c r="C66" s="236">
        <v>2278379.93035</v>
      </c>
      <c r="D66" s="236">
        <v>3842674.0300299996</v>
      </c>
      <c r="E66" s="236">
        <v>284317.59057</v>
      </c>
      <c r="F66" s="236">
        <v>6492624.8473999966</v>
      </c>
      <c r="G66" s="236">
        <v>12897996.398349997</v>
      </c>
      <c r="H66" s="236">
        <v>378122.55885000003</v>
      </c>
      <c r="I66" s="236">
        <v>752532.57184999995</v>
      </c>
      <c r="J66" s="236">
        <v>1130655.1307000001</v>
      </c>
      <c r="K66" s="236">
        <v>212764.12293000001</v>
      </c>
      <c r="L66" s="236">
        <v>936728.88418000005</v>
      </c>
      <c r="M66" s="236">
        <v>1149493.0071100001</v>
      </c>
      <c r="N66" s="237">
        <v>15178144.536159996</v>
      </c>
      <c r="O66" s="72"/>
      <c r="P66" s="72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2"/>
      <c r="AE66" s="72"/>
      <c r="AF66" s="73"/>
      <c r="AG66" s="73"/>
      <c r="AH66" s="73"/>
      <c r="AI66" s="73"/>
      <c r="AJ66" s="73"/>
      <c r="AK66" s="73"/>
      <c r="AL66" s="73"/>
      <c r="AM66" s="73"/>
      <c r="AN66" s="73"/>
      <c r="AO66" s="73"/>
      <c r="AP66" s="73"/>
      <c r="AQ66" s="73"/>
      <c r="AR66" s="73"/>
      <c r="AS66" s="72"/>
      <c r="AT66" s="72"/>
      <c r="AU66" s="73"/>
      <c r="AV66" s="73"/>
      <c r="AW66" s="73"/>
      <c r="AX66" s="73"/>
      <c r="AY66" s="73"/>
      <c r="AZ66" s="73"/>
      <c r="BA66" s="73"/>
      <c r="BB66" s="73"/>
      <c r="BC66" s="73"/>
      <c r="BD66" s="73"/>
      <c r="BE66" s="73"/>
      <c r="BF66" s="73"/>
      <c r="BG66" s="73"/>
      <c r="BH66" s="72"/>
      <c r="BI66" s="72"/>
      <c r="BJ66" s="73"/>
      <c r="BK66" s="73"/>
      <c r="BL66" s="73"/>
      <c r="BM66" s="73"/>
      <c r="BN66" s="73"/>
      <c r="BO66" s="73"/>
      <c r="BP66" s="73"/>
      <c r="BQ66" s="73"/>
      <c r="BR66" s="73"/>
      <c r="BS66" s="73"/>
      <c r="BT66" s="73"/>
      <c r="BU66" s="73"/>
      <c r="BV66" s="73"/>
      <c r="BW66" s="72"/>
      <c r="BX66" s="72"/>
      <c r="BY66" s="73"/>
      <c r="BZ66" s="73"/>
      <c r="CA66" s="73"/>
      <c r="CB66" s="73"/>
      <c r="CC66" s="73"/>
      <c r="CD66" s="73"/>
      <c r="CE66" s="73"/>
      <c r="CF66" s="73"/>
      <c r="CG66" s="73"/>
      <c r="CH66" s="73"/>
      <c r="CI66" s="73"/>
      <c r="CJ66" s="73"/>
      <c r="CK66" s="73"/>
      <c r="CL66" s="72"/>
      <c r="CM66" s="72"/>
      <c r="CN66" s="73"/>
      <c r="CO66" s="73"/>
      <c r="CP66" s="73"/>
      <c r="CQ66" s="73"/>
      <c r="CR66" s="73"/>
      <c r="CS66" s="73"/>
      <c r="CT66" s="73"/>
      <c r="CU66" s="73"/>
      <c r="CV66" s="73"/>
      <c r="CW66" s="73"/>
      <c r="CX66" s="73"/>
      <c r="CY66" s="73"/>
      <c r="CZ66" s="73"/>
      <c r="DA66" s="72"/>
      <c r="DB66" s="72"/>
      <c r="DC66" s="73"/>
      <c r="DD66" s="73"/>
      <c r="DE66" s="73"/>
      <c r="DF66" s="73"/>
      <c r="DG66" s="73"/>
      <c r="DH66" s="73"/>
      <c r="DI66" s="73"/>
      <c r="DJ66" s="73"/>
      <c r="DK66" s="73"/>
      <c r="DL66" s="73"/>
      <c r="DM66" s="73"/>
      <c r="DN66" s="73"/>
      <c r="DO66" s="73"/>
      <c r="DP66" s="72"/>
      <c r="DQ66" s="72"/>
      <c r="DR66" s="73"/>
      <c r="DS66" s="73"/>
      <c r="DT66" s="73"/>
      <c r="DU66" s="73"/>
      <c r="DV66" s="73"/>
      <c r="DW66" s="73"/>
      <c r="DX66" s="73"/>
      <c r="DY66" s="73"/>
      <c r="DZ66" s="73"/>
      <c r="EA66" s="73"/>
      <c r="EB66" s="73"/>
      <c r="EC66" s="73"/>
      <c r="ED66" s="73"/>
      <c r="EE66" s="72"/>
      <c r="EF66" s="72"/>
      <c r="EG66" s="73"/>
      <c r="EH66" s="73"/>
      <c r="EI66" s="73"/>
      <c r="EJ66" s="73"/>
      <c r="EK66" s="73"/>
      <c r="EL66" s="73"/>
      <c r="EM66" s="73"/>
      <c r="EN66" s="73"/>
      <c r="EO66" s="73"/>
      <c r="EP66" s="73"/>
      <c r="EQ66" s="73"/>
      <c r="ER66" s="73"/>
      <c r="ES66" s="73"/>
      <c r="ET66" s="72"/>
      <c r="EU66" s="72"/>
      <c r="EV66" s="73"/>
      <c r="EW66" s="73"/>
      <c r="EX66" s="73"/>
      <c r="EY66" s="73"/>
      <c r="EZ66" s="73"/>
      <c r="FA66" s="73"/>
      <c r="FB66" s="73"/>
      <c r="FC66" s="73"/>
      <c r="FD66" s="73"/>
      <c r="FE66" s="73"/>
      <c r="FF66" s="73"/>
      <c r="FG66" s="73"/>
      <c r="FH66" s="73"/>
      <c r="FI66" s="72"/>
      <c r="FJ66" s="72"/>
      <c r="FK66" s="73"/>
      <c r="FL66" s="73"/>
      <c r="FM66" s="73"/>
      <c r="FN66" s="73"/>
      <c r="FO66" s="73"/>
      <c r="FP66" s="73"/>
      <c r="FQ66" s="73"/>
      <c r="FR66" s="73"/>
      <c r="FS66" s="73"/>
      <c r="FT66" s="73"/>
      <c r="FU66" s="73"/>
      <c r="FV66" s="73"/>
      <c r="FW66" s="73"/>
      <c r="FX66" s="72"/>
      <c r="FY66" s="72"/>
      <c r="FZ66" s="73"/>
      <c r="GA66" s="73"/>
      <c r="GB66" s="73"/>
      <c r="GC66" s="73"/>
      <c r="GD66" s="73"/>
      <c r="GE66" s="73"/>
      <c r="GF66" s="73"/>
      <c r="GG66" s="73"/>
      <c r="GH66" s="73"/>
      <c r="GI66" s="73"/>
      <c r="GJ66" s="73"/>
      <c r="GK66" s="73"/>
      <c r="GL66" s="73"/>
      <c r="GM66" s="72"/>
      <c r="GN66" s="72"/>
      <c r="GO66" s="73"/>
      <c r="GP66" s="73"/>
      <c r="GQ66" s="73"/>
      <c r="GR66" s="73"/>
      <c r="GS66" s="73"/>
      <c r="GT66" s="73"/>
      <c r="GU66" s="73"/>
      <c r="GV66" s="73"/>
      <c r="GW66" s="73"/>
      <c r="GX66" s="73"/>
      <c r="GY66" s="73"/>
      <c r="GZ66" s="73"/>
      <c r="HA66" s="73"/>
      <c r="HB66" s="72"/>
      <c r="HC66" s="72"/>
      <c r="HD66" s="73"/>
      <c r="HE66" s="73"/>
      <c r="HF66" s="73"/>
      <c r="HG66" s="73"/>
      <c r="HH66" s="73"/>
      <c r="HI66" s="73"/>
      <c r="HJ66" s="73"/>
      <c r="HK66" s="73"/>
      <c r="HL66" s="73"/>
      <c r="HM66" s="73"/>
      <c r="HN66" s="73"/>
      <c r="HO66" s="73"/>
      <c r="HP66" s="73"/>
      <c r="HQ66" s="72"/>
      <c r="HR66" s="72"/>
      <c r="HS66" s="73"/>
      <c r="HT66" s="73"/>
      <c r="HU66" s="73"/>
      <c r="HV66" s="73"/>
      <c r="HW66" s="73"/>
      <c r="HX66" s="73"/>
      <c r="HY66" s="73"/>
      <c r="HZ66" s="73"/>
      <c r="IA66" s="73"/>
      <c r="IB66" s="73"/>
      <c r="IC66" s="73"/>
      <c r="ID66" s="73"/>
      <c r="IE66" s="73"/>
      <c r="IF66" s="72"/>
      <c r="IG66" s="72"/>
      <c r="IH66" s="73"/>
      <c r="II66" s="73"/>
      <c r="IJ66" s="73"/>
      <c r="IK66" s="73"/>
      <c r="IL66" s="73"/>
      <c r="IM66" s="73"/>
      <c r="IN66" s="73"/>
      <c r="IO66" s="73"/>
      <c r="IP66" s="73"/>
      <c r="IQ66" s="73"/>
      <c r="IR66" s="73"/>
      <c r="IS66" s="73"/>
      <c r="IT66" s="73"/>
      <c r="IU66" s="72"/>
    </row>
    <row r="67" spans="1:255" s="74" customFormat="1" ht="14.1" customHeight="1" x14ac:dyDescent="0.25">
      <c r="A67" s="71"/>
      <c r="B67" s="264" t="s">
        <v>195</v>
      </c>
      <c r="C67" s="85">
        <v>516208.45215999999</v>
      </c>
      <c r="D67" s="85">
        <v>770811.98540999996</v>
      </c>
      <c r="E67" s="85">
        <v>67836.077929999999</v>
      </c>
      <c r="F67" s="85">
        <v>1465195.5656400004</v>
      </c>
      <c r="G67" s="85">
        <v>2820052.0811400004</v>
      </c>
      <c r="H67" s="85">
        <v>33191.367620000005</v>
      </c>
      <c r="I67" s="85">
        <v>95412.236470000003</v>
      </c>
      <c r="J67" s="85">
        <v>128603.60409000001</v>
      </c>
      <c r="K67" s="85">
        <v>7132.6598100000001</v>
      </c>
      <c r="L67" s="85">
        <v>445067.47058000002</v>
      </c>
      <c r="M67" s="85">
        <v>452200.13039000001</v>
      </c>
      <c r="N67" s="84">
        <v>3400855.8156200005</v>
      </c>
      <c r="O67" s="72"/>
      <c r="P67" s="72"/>
      <c r="Q67" s="73"/>
      <c r="R67" s="73"/>
      <c r="S67" s="73"/>
      <c r="T67" s="73"/>
      <c r="U67" s="73"/>
      <c r="V67" s="73"/>
      <c r="W67" s="73"/>
      <c r="X67" s="73"/>
      <c r="Y67" s="73"/>
      <c r="Z67" s="73"/>
      <c r="AA67" s="73"/>
      <c r="AB67" s="73"/>
      <c r="AC67" s="73"/>
      <c r="AD67" s="72"/>
      <c r="AE67" s="72"/>
      <c r="AF67" s="73"/>
      <c r="AG67" s="73"/>
      <c r="AH67" s="73"/>
      <c r="AI67" s="73"/>
      <c r="AJ67" s="73"/>
      <c r="AK67" s="73"/>
      <c r="AL67" s="73"/>
      <c r="AM67" s="73"/>
      <c r="AN67" s="73"/>
      <c r="AO67" s="73"/>
      <c r="AP67" s="73"/>
      <c r="AQ67" s="73"/>
      <c r="AR67" s="73"/>
      <c r="AS67" s="72"/>
      <c r="AT67" s="72"/>
      <c r="AU67" s="73"/>
      <c r="AV67" s="73"/>
      <c r="AW67" s="73"/>
      <c r="AX67" s="73"/>
      <c r="AY67" s="73"/>
      <c r="AZ67" s="73"/>
      <c r="BA67" s="73"/>
      <c r="BB67" s="73"/>
      <c r="BC67" s="73"/>
      <c r="BD67" s="73"/>
      <c r="BE67" s="73"/>
      <c r="BF67" s="73"/>
      <c r="BG67" s="73"/>
      <c r="BH67" s="72"/>
      <c r="BI67" s="72"/>
      <c r="BJ67" s="73"/>
      <c r="BK67" s="73"/>
      <c r="BL67" s="73"/>
      <c r="BM67" s="73"/>
      <c r="BN67" s="73"/>
      <c r="BO67" s="73"/>
      <c r="BP67" s="73"/>
      <c r="BQ67" s="73"/>
      <c r="BR67" s="73"/>
      <c r="BS67" s="73"/>
      <c r="BT67" s="73"/>
      <c r="BU67" s="73"/>
      <c r="BV67" s="73"/>
      <c r="BW67" s="72"/>
      <c r="BX67" s="72"/>
      <c r="BY67" s="73"/>
      <c r="BZ67" s="73"/>
      <c r="CA67" s="73"/>
      <c r="CB67" s="73"/>
      <c r="CC67" s="73"/>
      <c r="CD67" s="73"/>
      <c r="CE67" s="73"/>
      <c r="CF67" s="73"/>
      <c r="CG67" s="73"/>
      <c r="CH67" s="73"/>
      <c r="CI67" s="73"/>
      <c r="CJ67" s="73"/>
      <c r="CK67" s="73"/>
      <c r="CL67" s="72"/>
      <c r="CM67" s="72"/>
      <c r="CN67" s="73"/>
      <c r="CO67" s="73"/>
      <c r="CP67" s="73"/>
      <c r="CQ67" s="73"/>
      <c r="CR67" s="73"/>
      <c r="CS67" s="73"/>
      <c r="CT67" s="73"/>
      <c r="CU67" s="73"/>
      <c r="CV67" s="73"/>
      <c r="CW67" s="73"/>
      <c r="CX67" s="73"/>
      <c r="CY67" s="73"/>
      <c r="CZ67" s="73"/>
      <c r="DA67" s="72"/>
      <c r="DB67" s="72"/>
      <c r="DC67" s="73"/>
      <c r="DD67" s="73"/>
      <c r="DE67" s="73"/>
      <c r="DF67" s="73"/>
      <c r="DG67" s="73"/>
      <c r="DH67" s="73"/>
      <c r="DI67" s="73"/>
      <c r="DJ67" s="73"/>
      <c r="DK67" s="73"/>
      <c r="DL67" s="73"/>
      <c r="DM67" s="73"/>
      <c r="DN67" s="73"/>
      <c r="DO67" s="73"/>
      <c r="DP67" s="72"/>
      <c r="DQ67" s="72"/>
      <c r="DR67" s="73"/>
      <c r="DS67" s="73"/>
      <c r="DT67" s="73"/>
      <c r="DU67" s="73"/>
      <c r="DV67" s="73"/>
      <c r="DW67" s="73"/>
      <c r="DX67" s="73"/>
      <c r="DY67" s="73"/>
      <c r="DZ67" s="73"/>
      <c r="EA67" s="73"/>
      <c r="EB67" s="73"/>
      <c r="EC67" s="73"/>
      <c r="ED67" s="73"/>
      <c r="EE67" s="72"/>
      <c r="EF67" s="72"/>
      <c r="EG67" s="73"/>
      <c r="EH67" s="73"/>
      <c r="EI67" s="73"/>
      <c r="EJ67" s="73"/>
      <c r="EK67" s="73"/>
      <c r="EL67" s="73"/>
      <c r="EM67" s="73"/>
      <c r="EN67" s="73"/>
      <c r="EO67" s="73"/>
      <c r="EP67" s="73"/>
      <c r="EQ67" s="73"/>
      <c r="ER67" s="73"/>
      <c r="ES67" s="73"/>
      <c r="ET67" s="72"/>
      <c r="EU67" s="72"/>
      <c r="EV67" s="73"/>
      <c r="EW67" s="73"/>
      <c r="EX67" s="73"/>
      <c r="EY67" s="73"/>
      <c r="EZ67" s="73"/>
      <c r="FA67" s="73"/>
      <c r="FB67" s="73"/>
      <c r="FC67" s="73"/>
      <c r="FD67" s="73"/>
      <c r="FE67" s="73"/>
      <c r="FF67" s="73"/>
      <c r="FG67" s="73"/>
      <c r="FH67" s="73"/>
      <c r="FI67" s="72"/>
      <c r="FJ67" s="72"/>
      <c r="FK67" s="73"/>
      <c r="FL67" s="73"/>
      <c r="FM67" s="73"/>
      <c r="FN67" s="73"/>
      <c r="FO67" s="73"/>
      <c r="FP67" s="73"/>
      <c r="FQ67" s="73"/>
      <c r="FR67" s="73"/>
      <c r="FS67" s="73"/>
      <c r="FT67" s="73"/>
      <c r="FU67" s="73"/>
      <c r="FV67" s="73"/>
      <c r="FW67" s="73"/>
      <c r="FX67" s="72"/>
      <c r="FY67" s="72"/>
      <c r="FZ67" s="73"/>
      <c r="GA67" s="73"/>
      <c r="GB67" s="73"/>
      <c r="GC67" s="73"/>
      <c r="GD67" s="73"/>
      <c r="GE67" s="73"/>
      <c r="GF67" s="73"/>
      <c r="GG67" s="73"/>
      <c r="GH67" s="73"/>
      <c r="GI67" s="73"/>
      <c r="GJ67" s="73"/>
      <c r="GK67" s="73"/>
      <c r="GL67" s="73"/>
      <c r="GM67" s="72"/>
      <c r="GN67" s="72"/>
      <c r="GO67" s="73"/>
      <c r="GP67" s="73"/>
      <c r="GQ67" s="73"/>
      <c r="GR67" s="73"/>
      <c r="GS67" s="73"/>
      <c r="GT67" s="73"/>
      <c r="GU67" s="73"/>
      <c r="GV67" s="73"/>
      <c r="GW67" s="73"/>
      <c r="GX67" s="73"/>
      <c r="GY67" s="73"/>
      <c r="GZ67" s="73"/>
      <c r="HA67" s="73"/>
      <c r="HB67" s="72"/>
      <c r="HC67" s="72"/>
      <c r="HD67" s="73"/>
      <c r="HE67" s="73"/>
      <c r="HF67" s="73"/>
      <c r="HG67" s="73"/>
      <c r="HH67" s="73"/>
      <c r="HI67" s="73"/>
      <c r="HJ67" s="73"/>
      <c r="HK67" s="73"/>
      <c r="HL67" s="73"/>
      <c r="HM67" s="73"/>
      <c r="HN67" s="73"/>
      <c r="HO67" s="73"/>
      <c r="HP67" s="73"/>
      <c r="HQ67" s="72"/>
      <c r="HR67" s="72"/>
      <c r="HS67" s="73"/>
      <c r="HT67" s="73"/>
      <c r="HU67" s="73"/>
      <c r="HV67" s="73"/>
      <c r="HW67" s="73"/>
      <c r="HX67" s="73"/>
      <c r="HY67" s="73"/>
      <c r="HZ67" s="73"/>
      <c r="IA67" s="73"/>
      <c r="IB67" s="73"/>
      <c r="IC67" s="73"/>
      <c r="ID67" s="73"/>
      <c r="IE67" s="73"/>
      <c r="IF67" s="72"/>
      <c r="IG67" s="72"/>
      <c r="IH67" s="73"/>
      <c r="II67" s="73"/>
      <c r="IJ67" s="73"/>
      <c r="IK67" s="73"/>
      <c r="IL67" s="73"/>
      <c r="IM67" s="73"/>
      <c r="IN67" s="73"/>
      <c r="IO67" s="73"/>
      <c r="IP67" s="73"/>
      <c r="IQ67" s="73"/>
      <c r="IR67" s="73"/>
      <c r="IS67" s="73"/>
      <c r="IT67" s="73"/>
      <c r="IU67" s="72"/>
    </row>
    <row r="68" spans="1:255" s="74" customFormat="1" ht="14.1" customHeight="1" x14ac:dyDescent="0.25">
      <c r="A68" s="71"/>
      <c r="B68" s="264" t="s">
        <v>196</v>
      </c>
      <c r="C68" s="85">
        <v>1169178.6439399999</v>
      </c>
      <c r="D68" s="85">
        <v>1774112.5024799998</v>
      </c>
      <c r="E68" s="85">
        <v>134226.79230999999</v>
      </c>
      <c r="F68" s="85">
        <v>3198183.9181199996</v>
      </c>
      <c r="G68" s="85">
        <v>6275701.8568499992</v>
      </c>
      <c r="H68" s="85">
        <v>138649.97125999999</v>
      </c>
      <c r="I68" s="85">
        <v>222159.13926999999</v>
      </c>
      <c r="J68" s="85">
        <v>360809.11052999995</v>
      </c>
      <c r="K68" s="85">
        <v>79120.051149999999</v>
      </c>
      <c r="L68" s="85">
        <v>523026.27416000003</v>
      </c>
      <c r="M68" s="85">
        <v>602146.32530999999</v>
      </c>
      <c r="N68" s="84">
        <v>7238657.2926899996</v>
      </c>
      <c r="O68" s="72"/>
      <c r="P68" s="72"/>
      <c r="Q68" s="73"/>
      <c r="R68" s="73"/>
      <c r="S68" s="73"/>
      <c r="T68" s="73"/>
      <c r="U68" s="73"/>
      <c r="V68" s="73"/>
      <c r="W68" s="73"/>
      <c r="X68" s="73"/>
      <c r="Y68" s="73"/>
      <c r="Z68" s="73"/>
      <c r="AA68" s="73"/>
      <c r="AB68" s="73"/>
      <c r="AC68" s="73"/>
      <c r="AD68" s="72"/>
      <c r="AE68" s="72"/>
      <c r="AF68" s="73"/>
      <c r="AG68" s="73"/>
      <c r="AH68" s="73"/>
      <c r="AI68" s="73"/>
      <c r="AJ68" s="73"/>
      <c r="AK68" s="73"/>
      <c r="AL68" s="73"/>
      <c r="AM68" s="73"/>
      <c r="AN68" s="73"/>
      <c r="AO68" s="73"/>
      <c r="AP68" s="73"/>
      <c r="AQ68" s="73"/>
      <c r="AR68" s="73"/>
      <c r="AS68" s="72"/>
      <c r="AT68" s="72"/>
      <c r="AU68" s="73"/>
      <c r="AV68" s="73"/>
      <c r="AW68" s="73"/>
      <c r="AX68" s="73"/>
      <c r="AY68" s="73"/>
      <c r="AZ68" s="73"/>
      <c r="BA68" s="73"/>
      <c r="BB68" s="73"/>
      <c r="BC68" s="73"/>
      <c r="BD68" s="73"/>
      <c r="BE68" s="73"/>
      <c r="BF68" s="73"/>
      <c r="BG68" s="73"/>
      <c r="BH68" s="72"/>
      <c r="BI68" s="72"/>
      <c r="BJ68" s="73"/>
      <c r="BK68" s="73"/>
      <c r="BL68" s="73"/>
      <c r="BM68" s="73"/>
      <c r="BN68" s="73"/>
      <c r="BO68" s="73"/>
      <c r="BP68" s="73"/>
      <c r="BQ68" s="73"/>
      <c r="BR68" s="73"/>
      <c r="BS68" s="73"/>
      <c r="BT68" s="73"/>
      <c r="BU68" s="73"/>
      <c r="BV68" s="73"/>
      <c r="BW68" s="72"/>
      <c r="BX68" s="72"/>
      <c r="BY68" s="73"/>
      <c r="BZ68" s="73"/>
      <c r="CA68" s="73"/>
      <c r="CB68" s="73"/>
      <c r="CC68" s="73"/>
      <c r="CD68" s="73"/>
      <c r="CE68" s="73"/>
      <c r="CF68" s="73"/>
      <c r="CG68" s="73"/>
      <c r="CH68" s="73"/>
      <c r="CI68" s="73"/>
      <c r="CJ68" s="73"/>
      <c r="CK68" s="73"/>
      <c r="CL68" s="72"/>
      <c r="CM68" s="72"/>
      <c r="CN68" s="73"/>
      <c r="CO68" s="73"/>
      <c r="CP68" s="73"/>
      <c r="CQ68" s="73"/>
      <c r="CR68" s="73"/>
      <c r="CS68" s="73"/>
      <c r="CT68" s="73"/>
      <c r="CU68" s="73"/>
      <c r="CV68" s="73"/>
      <c r="CW68" s="73"/>
      <c r="CX68" s="73"/>
      <c r="CY68" s="73"/>
      <c r="CZ68" s="73"/>
      <c r="DA68" s="72"/>
      <c r="DB68" s="72"/>
      <c r="DC68" s="73"/>
      <c r="DD68" s="73"/>
      <c r="DE68" s="73"/>
      <c r="DF68" s="73"/>
      <c r="DG68" s="73"/>
      <c r="DH68" s="73"/>
      <c r="DI68" s="73"/>
      <c r="DJ68" s="73"/>
      <c r="DK68" s="73"/>
      <c r="DL68" s="73"/>
      <c r="DM68" s="73"/>
      <c r="DN68" s="73"/>
      <c r="DO68" s="73"/>
      <c r="DP68" s="72"/>
      <c r="DQ68" s="72"/>
      <c r="DR68" s="73"/>
      <c r="DS68" s="73"/>
      <c r="DT68" s="73"/>
      <c r="DU68" s="73"/>
      <c r="DV68" s="73"/>
      <c r="DW68" s="73"/>
      <c r="DX68" s="73"/>
      <c r="DY68" s="73"/>
      <c r="DZ68" s="73"/>
      <c r="EA68" s="73"/>
      <c r="EB68" s="73"/>
      <c r="EC68" s="73"/>
      <c r="ED68" s="73"/>
      <c r="EE68" s="72"/>
      <c r="EF68" s="72"/>
      <c r="EG68" s="73"/>
      <c r="EH68" s="73"/>
      <c r="EI68" s="73"/>
      <c r="EJ68" s="73"/>
      <c r="EK68" s="73"/>
      <c r="EL68" s="73"/>
      <c r="EM68" s="73"/>
      <c r="EN68" s="73"/>
      <c r="EO68" s="73"/>
      <c r="EP68" s="73"/>
      <c r="EQ68" s="73"/>
      <c r="ER68" s="73"/>
      <c r="ES68" s="73"/>
      <c r="ET68" s="72"/>
      <c r="EU68" s="72"/>
      <c r="EV68" s="73"/>
      <c r="EW68" s="73"/>
      <c r="EX68" s="73"/>
      <c r="EY68" s="73"/>
      <c r="EZ68" s="73"/>
      <c r="FA68" s="73"/>
      <c r="FB68" s="73"/>
      <c r="FC68" s="73"/>
      <c r="FD68" s="73"/>
      <c r="FE68" s="73"/>
      <c r="FF68" s="73"/>
      <c r="FG68" s="73"/>
      <c r="FH68" s="73"/>
      <c r="FI68" s="72"/>
      <c r="FJ68" s="72"/>
      <c r="FK68" s="73"/>
      <c r="FL68" s="73"/>
      <c r="FM68" s="73"/>
      <c r="FN68" s="73"/>
      <c r="FO68" s="73"/>
      <c r="FP68" s="73"/>
      <c r="FQ68" s="73"/>
      <c r="FR68" s="73"/>
      <c r="FS68" s="73"/>
      <c r="FT68" s="73"/>
      <c r="FU68" s="73"/>
      <c r="FV68" s="73"/>
      <c r="FW68" s="73"/>
      <c r="FX68" s="72"/>
      <c r="FY68" s="72"/>
      <c r="FZ68" s="73"/>
      <c r="GA68" s="73"/>
      <c r="GB68" s="73"/>
      <c r="GC68" s="73"/>
      <c r="GD68" s="73"/>
      <c r="GE68" s="73"/>
      <c r="GF68" s="73"/>
      <c r="GG68" s="73"/>
      <c r="GH68" s="73"/>
      <c r="GI68" s="73"/>
      <c r="GJ68" s="73"/>
      <c r="GK68" s="73"/>
      <c r="GL68" s="73"/>
      <c r="GM68" s="72"/>
      <c r="GN68" s="72"/>
      <c r="GO68" s="73"/>
      <c r="GP68" s="73"/>
      <c r="GQ68" s="73"/>
      <c r="GR68" s="73"/>
      <c r="GS68" s="73"/>
      <c r="GT68" s="73"/>
      <c r="GU68" s="73"/>
      <c r="GV68" s="73"/>
      <c r="GW68" s="73"/>
      <c r="GX68" s="73"/>
      <c r="GY68" s="73"/>
      <c r="GZ68" s="73"/>
      <c r="HA68" s="73"/>
      <c r="HB68" s="72"/>
      <c r="HC68" s="72"/>
      <c r="HD68" s="73"/>
      <c r="HE68" s="73"/>
      <c r="HF68" s="73"/>
      <c r="HG68" s="73"/>
      <c r="HH68" s="73"/>
      <c r="HI68" s="73"/>
      <c r="HJ68" s="73"/>
      <c r="HK68" s="73"/>
      <c r="HL68" s="73"/>
      <c r="HM68" s="73"/>
      <c r="HN68" s="73"/>
      <c r="HO68" s="73"/>
      <c r="HP68" s="73"/>
      <c r="HQ68" s="72"/>
      <c r="HR68" s="72"/>
      <c r="HS68" s="73"/>
      <c r="HT68" s="73"/>
      <c r="HU68" s="73"/>
      <c r="HV68" s="73"/>
      <c r="HW68" s="73"/>
      <c r="HX68" s="73"/>
      <c r="HY68" s="73"/>
      <c r="HZ68" s="73"/>
      <c r="IA68" s="73"/>
      <c r="IB68" s="73"/>
      <c r="IC68" s="73"/>
      <c r="ID68" s="73"/>
      <c r="IE68" s="73"/>
      <c r="IF68" s="72"/>
      <c r="IG68" s="72"/>
      <c r="IH68" s="73"/>
      <c r="II68" s="73"/>
      <c r="IJ68" s="73"/>
      <c r="IK68" s="73"/>
      <c r="IL68" s="73"/>
      <c r="IM68" s="73"/>
      <c r="IN68" s="73"/>
      <c r="IO68" s="73"/>
      <c r="IP68" s="73"/>
      <c r="IQ68" s="73"/>
      <c r="IR68" s="73"/>
      <c r="IS68" s="73"/>
      <c r="IT68" s="73"/>
      <c r="IU68" s="72"/>
    </row>
    <row r="69" spans="1:255" s="74" customFormat="1" ht="14.1" customHeight="1" x14ac:dyDescent="0.25">
      <c r="A69" s="71"/>
      <c r="B69" s="264" t="s">
        <v>197</v>
      </c>
      <c r="C69" s="85">
        <v>1693154.3516199999</v>
      </c>
      <c r="D69" s="85">
        <v>2699492.3071500002</v>
      </c>
      <c r="E69" s="85">
        <v>180305.14668999999</v>
      </c>
      <c r="F69" s="85">
        <v>4657164.9485000018</v>
      </c>
      <c r="G69" s="85">
        <v>9230116.7539600022</v>
      </c>
      <c r="H69" s="85">
        <v>208685.59044</v>
      </c>
      <c r="I69" s="85">
        <v>360811.27922999999</v>
      </c>
      <c r="J69" s="85">
        <v>569496.86966999993</v>
      </c>
      <c r="K69" s="85">
        <v>94040.252039999992</v>
      </c>
      <c r="L69" s="85">
        <v>548497.07773999998</v>
      </c>
      <c r="M69" s="85">
        <v>642537.32978000003</v>
      </c>
      <c r="N69" s="84">
        <v>10442150.953410001</v>
      </c>
      <c r="O69" s="72"/>
      <c r="P69" s="72"/>
      <c r="Q69" s="73"/>
      <c r="R69" s="73"/>
      <c r="S69" s="73"/>
      <c r="T69" s="73"/>
      <c r="U69" s="73"/>
      <c r="V69" s="73"/>
      <c r="W69" s="73"/>
      <c r="X69" s="73"/>
      <c r="Y69" s="73"/>
      <c r="Z69" s="73"/>
      <c r="AA69" s="73"/>
      <c r="AB69" s="73"/>
      <c r="AC69" s="73"/>
      <c r="AD69" s="72"/>
      <c r="AE69" s="72"/>
      <c r="AF69" s="73"/>
      <c r="AG69" s="73"/>
      <c r="AH69" s="73"/>
      <c r="AI69" s="73"/>
      <c r="AJ69" s="73"/>
      <c r="AK69" s="73"/>
      <c r="AL69" s="73"/>
      <c r="AM69" s="73"/>
      <c r="AN69" s="73"/>
      <c r="AO69" s="73"/>
      <c r="AP69" s="73"/>
      <c r="AQ69" s="73"/>
      <c r="AR69" s="73"/>
      <c r="AS69" s="72"/>
      <c r="AT69" s="72"/>
      <c r="AU69" s="73"/>
      <c r="AV69" s="73"/>
      <c r="AW69" s="73"/>
      <c r="AX69" s="73"/>
      <c r="AY69" s="73"/>
      <c r="AZ69" s="73"/>
      <c r="BA69" s="73"/>
      <c r="BB69" s="73"/>
      <c r="BC69" s="73"/>
      <c r="BD69" s="73"/>
      <c r="BE69" s="73"/>
      <c r="BF69" s="73"/>
      <c r="BG69" s="73"/>
      <c r="BH69" s="72"/>
      <c r="BI69" s="72"/>
      <c r="BJ69" s="73"/>
      <c r="BK69" s="73"/>
      <c r="BL69" s="73"/>
      <c r="BM69" s="73"/>
      <c r="BN69" s="73"/>
      <c r="BO69" s="73"/>
      <c r="BP69" s="73"/>
      <c r="BQ69" s="73"/>
      <c r="BR69" s="73"/>
      <c r="BS69" s="73"/>
      <c r="BT69" s="73"/>
      <c r="BU69" s="73"/>
      <c r="BV69" s="73"/>
      <c r="BW69" s="72"/>
      <c r="BX69" s="72"/>
      <c r="BY69" s="73"/>
      <c r="BZ69" s="73"/>
      <c r="CA69" s="73"/>
      <c r="CB69" s="73"/>
      <c r="CC69" s="73"/>
      <c r="CD69" s="73"/>
      <c r="CE69" s="73"/>
      <c r="CF69" s="73"/>
      <c r="CG69" s="73"/>
      <c r="CH69" s="73"/>
      <c r="CI69" s="73"/>
      <c r="CJ69" s="73"/>
      <c r="CK69" s="73"/>
      <c r="CL69" s="72"/>
      <c r="CM69" s="72"/>
      <c r="CN69" s="73"/>
      <c r="CO69" s="73"/>
      <c r="CP69" s="73"/>
      <c r="CQ69" s="73"/>
      <c r="CR69" s="73"/>
      <c r="CS69" s="73"/>
      <c r="CT69" s="73"/>
      <c r="CU69" s="73"/>
      <c r="CV69" s="73"/>
      <c r="CW69" s="73"/>
      <c r="CX69" s="73"/>
      <c r="CY69" s="73"/>
      <c r="CZ69" s="73"/>
      <c r="DA69" s="72"/>
      <c r="DB69" s="72"/>
      <c r="DC69" s="73"/>
      <c r="DD69" s="73"/>
      <c r="DE69" s="73"/>
      <c r="DF69" s="73"/>
      <c r="DG69" s="73"/>
      <c r="DH69" s="73"/>
      <c r="DI69" s="73"/>
      <c r="DJ69" s="73"/>
      <c r="DK69" s="73"/>
      <c r="DL69" s="73"/>
      <c r="DM69" s="73"/>
      <c r="DN69" s="73"/>
      <c r="DO69" s="73"/>
      <c r="DP69" s="72"/>
      <c r="DQ69" s="72"/>
      <c r="DR69" s="73"/>
      <c r="DS69" s="73"/>
      <c r="DT69" s="73"/>
      <c r="DU69" s="73"/>
      <c r="DV69" s="73"/>
      <c r="DW69" s="73"/>
      <c r="DX69" s="73"/>
      <c r="DY69" s="73"/>
      <c r="DZ69" s="73"/>
      <c r="EA69" s="73"/>
      <c r="EB69" s="73"/>
      <c r="EC69" s="73"/>
      <c r="ED69" s="73"/>
      <c r="EE69" s="72"/>
      <c r="EF69" s="72"/>
      <c r="EG69" s="73"/>
      <c r="EH69" s="73"/>
      <c r="EI69" s="73"/>
      <c r="EJ69" s="73"/>
      <c r="EK69" s="73"/>
      <c r="EL69" s="73"/>
      <c r="EM69" s="73"/>
      <c r="EN69" s="73"/>
      <c r="EO69" s="73"/>
      <c r="EP69" s="73"/>
      <c r="EQ69" s="73"/>
      <c r="ER69" s="73"/>
      <c r="ES69" s="73"/>
      <c r="ET69" s="72"/>
      <c r="EU69" s="72"/>
      <c r="EV69" s="73"/>
      <c r="EW69" s="73"/>
      <c r="EX69" s="73"/>
      <c r="EY69" s="73"/>
      <c r="EZ69" s="73"/>
      <c r="FA69" s="73"/>
      <c r="FB69" s="73"/>
      <c r="FC69" s="73"/>
      <c r="FD69" s="73"/>
      <c r="FE69" s="73"/>
      <c r="FF69" s="73"/>
      <c r="FG69" s="73"/>
      <c r="FH69" s="73"/>
      <c r="FI69" s="72"/>
      <c r="FJ69" s="72"/>
      <c r="FK69" s="73"/>
      <c r="FL69" s="73"/>
      <c r="FM69" s="73"/>
      <c r="FN69" s="73"/>
      <c r="FO69" s="73"/>
      <c r="FP69" s="73"/>
      <c r="FQ69" s="73"/>
      <c r="FR69" s="73"/>
      <c r="FS69" s="73"/>
      <c r="FT69" s="73"/>
      <c r="FU69" s="73"/>
      <c r="FV69" s="73"/>
      <c r="FW69" s="73"/>
      <c r="FX69" s="72"/>
      <c r="FY69" s="72"/>
      <c r="FZ69" s="73"/>
      <c r="GA69" s="73"/>
      <c r="GB69" s="73"/>
      <c r="GC69" s="73"/>
      <c r="GD69" s="73"/>
      <c r="GE69" s="73"/>
      <c r="GF69" s="73"/>
      <c r="GG69" s="73"/>
      <c r="GH69" s="73"/>
      <c r="GI69" s="73"/>
      <c r="GJ69" s="73"/>
      <c r="GK69" s="73"/>
      <c r="GL69" s="73"/>
      <c r="GM69" s="72"/>
      <c r="GN69" s="72"/>
      <c r="GO69" s="73"/>
      <c r="GP69" s="73"/>
      <c r="GQ69" s="73"/>
      <c r="GR69" s="73"/>
      <c r="GS69" s="73"/>
      <c r="GT69" s="73"/>
      <c r="GU69" s="73"/>
      <c r="GV69" s="73"/>
      <c r="GW69" s="73"/>
      <c r="GX69" s="73"/>
      <c r="GY69" s="73"/>
      <c r="GZ69" s="73"/>
      <c r="HA69" s="73"/>
      <c r="HB69" s="72"/>
      <c r="HC69" s="72"/>
      <c r="HD69" s="73"/>
      <c r="HE69" s="73"/>
      <c r="HF69" s="73"/>
      <c r="HG69" s="73"/>
      <c r="HH69" s="73"/>
      <c r="HI69" s="73"/>
      <c r="HJ69" s="73"/>
      <c r="HK69" s="73"/>
      <c r="HL69" s="73"/>
      <c r="HM69" s="73"/>
      <c r="HN69" s="73"/>
      <c r="HO69" s="73"/>
      <c r="HP69" s="73"/>
      <c r="HQ69" s="72"/>
      <c r="HR69" s="72"/>
      <c r="HS69" s="73"/>
      <c r="HT69" s="73"/>
      <c r="HU69" s="73"/>
      <c r="HV69" s="73"/>
      <c r="HW69" s="73"/>
      <c r="HX69" s="73"/>
      <c r="HY69" s="73"/>
      <c r="HZ69" s="73"/>
      <c r="IA69" s="73"/>
      <c r="IB69" s="73"/>
      <c r="IC69" s="73"/>
      <c r="ID69" s="73"/>
      <c r="IE69" s="73"/>
      <c r="IF69" s="72"/>
      <c r="IG69" s="72"/>
      <c r="IH69" s="73"/>
      <c r="II69" s="73"/>
      <c r="IJ69" s="73"/>
      <c r="IK69" s="73"/>
      <c r="IL69" s="73"/>
      <c r="IM69" s="73"/>
      <c r="IN69" s="73"/>
      <c r="IO69" s="73"/>
      <c r="IP69" s="73"/>
      <c r="IQ69" s="73"/>
      <c r="IR69" s="73"/>
      <c r="IS69" s="73"/>
      <c r="IT69" s="73"/>
      <c r="IU69" s="72"/>
    </row>
    <row r="70" spans="1:255" s="74" customFormat="1" ht="14.1" customHeight="1" x14ac:dyDescent="0.25">
      <c r="A70" s="71"/>
      <c r="B70" s="254" t="s">
        <v>198</v>
      </c>
      <c r="C70" s="236">
        <v>2324924.28418</v>
      </c>
      <c r="D70" s="236">
        <v>3955233.0235799998</v>
      </c>
      <c r="E70" s="236">
        <v>247555.00004000001</v>
      </c>
      <c r="F70" s="236">
        <v>6568328.2766299993</v>
      </c>
      <c r="G70" s="236">
        <v>13096040.58443</v>
      </c>
      <c r="H70" s="236">
        <v>395745.85623999999</v>
      </c>
      <c r="I70" s="236">
        <v>744719.38416999998</v>
      </c>
      <c r="J70" s="236">
        <v>1140465.2404100001</v>
      </c>
      <c r="K70" s="236">
        <v>246206.59168999997</v>
      </c>
      <c r="L70" s="236">
        <v>828516.82932000002</v>
      </c>
      <c r="M70" s="236">
        <v>1074723.4210099999</v>
      </c>
      <c r="N70" s="237">
        <v>15311229.245850001</v>
      </c>
      <c r="O70" s="72"/>
      <c r="P70" s="72"/>
      <c r="Q70" s="73"/>
      <c r="R70" s="73"/>
      <c r="S70" s="73"/>
      <c r="T70" s="73"/>
      <c r="U70" s="73"/>
      <c r="V70" s="73"/>
      <c r="W70" s="73"/>
      <c r="X70" s="73"/>
      <c r="Y70" s="73"/>
      <c r="Z70" s="73"/>
      <c r="AA70" s="73"/>
      <c r="AB70" s="73"/>
      <c r="AC70" s="73"/>
      <c r="AD70" s="72"/>
      <c r="AE70" s="72"/>
      <c r="AF70" s="73"/>
      <c r="AG70" s="73"/>
      <c r="AH70" s="73"/>
      <c r="AI70" s="73"/>
      <c r="AJ70" s="73"/>
      <c r="AK70" s="73"/>
      <c r="AL70" s="73"/>
      <c r="AM70" s="73"/>
      <c r="AN70" s="73"/>
      <c r="AO70" s="73"/>
      <c r="AP70" s="73"/>
      <c r="AQ70" s="73"/>
      <c r="AR70" s="73"/>
      <c r="AS70" s="72"/>
      <c r="AT70" s="72"/>
      <c r="AU70" s="73"/>
      <c r="AV70" s="73"/>
      <c r="AW70" s="73"/>
      <c r="AX70" s="73"/>
      <c r="AY70" s="73"/>
      <c r="AZ70" s="73"/>
      <c r="BA70" s="73"/>
      <c r="BB70" s="73"/>
      <c r="BC70" s="73"/>
      <c r="BD70" s="73"/>
      <c r="BE70" s="73"/>
      <c r="BF70" s="73"/>
      <c r="BG70" s="73"/>
      <c r="BH70" s="72"/>
      <c r="BI70" s="72"/>
      <c r="BJ70" s="73"/>
      <c r="BK70" s="73"/>
      <c r="BL70" s="73"/>
      <c r="BM70" s="73"/>
      <c r="BN70" s="73"/>
      <c r="BO70" s="73"/>
      <c r="BP70" s="73"/>
      <c r="BQ70" s="73"/>
      <c r="BR70" s="73"/>
      <c r="BS70" s="73"/>
      <c r="BT70" s="73"/>
      <c r="BU70" s="73"/>
      <c r="BV70" s="73"/>
      <c r="BW70" s="72"/>
      <c r="BX70" s="72"/>
      <c r="BY70" s="73"/>
      <c r="BZ70" s="73"/>
      <c r="CA70" s="73"/>
      <c r="CB70" s="73"/>
      <c r="CC70" s="73"/>
      <c r="CD70" s="73"/>
      <c r="CE70" s="73"/>
      <c r="CF70" s="73"/>
      <c r="CG70" s="73"/>
      <c r="CH70" s="73"/>
      <c r="CI70" s="73"/>
      <c r="CJ70" s="73"/>
      <c r="CK70" s="73"/>
      <c r="CL70" s="72"/>
      <c r="CM70" s="72"/>
      <c r="CN70" s="73"/>
      <c r="CO70" s="73"/>
      <c r="CP70" s="73"/>
      <c r="CQ70" s="73"/>
      <c r="CR70" s="73"/>
      <c r="CS70" s="73"/>
      <c r="CT70" s="73"/>
      <c r="CU70" s="73"/>
      <c r="CV70" s="73"/>
      <c r="CW70" s="73"/>
      <c r="CX70" s="73"/>
      <c r="CY70" s="73"/>
      <c r="CZ70" s="73"/>
      <c r="DA70" s="72"/>
      <c r="DB70" s="72"/>
      <c r="DC70" s="73"/>
      <c r="DD70" s="73"/>
      <c r="DE70" s="73"/>
      <c r="DF70" s="73"/>
      <c r="DG70" s="73"/>
      <c r="DH70" s="73"/>
      <c r="DI70" s="73"/>
      <c r="DJ70" s="73"/>
      <c r="DK70" s="73"/>
      <c r="DL70" s="73"/>
      <c r="DM70" s="73"/>
      <c r="DN70" s="73"/>
      <c r="DO70" s="73"/>
      <c r="DP70" s="72"/>
      <c r="DQ70" s="72"/>
      <c r="DR70" s="73"/>
      <c r="DS70" s="73"/>
      <c r="DT70" s="73"/>
      <c r="DU70" s="73"/>
      <c r="DV70" s="73"/>
      <c r="DW70" s="73"/>
      <c r="DX70" s="73"/>
      <c r="DY70" s="73"/>
      <c r="DZ70" s="73"/>
      <c r="EA70" s="73"/>
      <c r="EB70" s="73"/>
      <c r="EC70" s="73"/>
      <c r="ED70" s="73"/>
      <c r="EE70" s="72"/>
      <c r="EF70" s="72"/>
      <c r="EG70" s="73"/>
      <c r="EH70" s="73"/>
      <c r="EI70" s="73"/>
      <c r="EJ70" s="73"/>
      <c r="EK70" s="73"/>
      <c r="EL70" s="73"/>
      <c r="EM70" s="73"/>
      <c r="EN70" s="73"/>
      <c r="EO70" s="73"/>
      <c r="EP70" s="73"/>
      <c r="EQ70" s="73"/>
      <c r="ER70" s="73"/>
      <c r="ES70" s="73"/>
      <c r="ET70" s="72"/>
      <c r="EU70" s="72"/>
      <c r="EV70" s="73"/>
      <c r="EW70" s="73"/>
      <c r="EX70" s="73"/>
      <c r="EY70" s="73"/>
      <c r="EZ70" s="73"/>
      <c r="FA70" s="73"/>
      <c r="FB70" s="73"/>
      <c r="FC70" s="73"/>
      <c r="FD70" s="73"/>
      <c r="FE70" s="73"/>
      <c r="FF70" s="73"/>
      <c r="FG70" s="73"/>
      <c r="FH70" s="73"/>
      <c r="FI70" s="72"/>
      <c r="FJ70" s="72"/>
      <c r="FK70" s="73"/>
      <c r="FL70" s="73"/>
      <c r="FM70" s="73"/>
      <c r="FN70" s="73"/>
      <c r="FO70" s="73"/>
      <c r="FP70" s="73"/>
      <c r="FQ70" s="73"/>
      <c r="FR70" s="73"/>
      <c r="FS70" s="73"/>
      <c r="FT70" s="73"/>
      <c r="FU70" s="73"/>
      <c r="FV70" s="73"/>
      <c r="FW70" s="73"/>
      <c r="FX70" s="72"/>
      <c r="FY70" s="72"/>
      <c r="FZ70" s="73"/>
      <c r="GA70" s="73"/>
      <c r="GB70" s="73"/>
      <c r="GC70" s="73"/>
      <c r="GD70" s="73"/>
      <c r="GE70" s="73"/>
      <c r="GF70" s="73"/>
      <c r="GG70" s="73"/>
      <c r="GH70" s="73"/>
      <c r="GI70" s="73"/>
      <c r="GJ70" s="73"/>
      <c r="GK70" s="73"/>
      <c r="GL70" s="73"/>
      <c r="GM70" s="72"/>
      <c r="GN70" s="72"/>
      <c r="GO70" s="73"/>
      <c r="GP70" s="73"/>
      <c r="GQ70" s="73"/>
      <c r="GR70" s="73"/>
      <c r="GS70" s="73"/>
      <c r="GT70" s="73"/>
      <c r="GU70" s="73"/>
      <c r="GV70" s="73"/>
      <c r="GW70" s="73"/>
      <c r="GX70" s="73"/>
      <c r="GY70" s="73"/>
      <c r="GZ70" s="73"/>
      <c r="HA70" s="73"/>
      <c r="HB70" s="72"/>
      <c r="HC70" s="72"/>
      <c r="HD70" s="73"/>
      <c r="HE70" s="73"/>
      <c r="HF70" s="73"/>
      <c r="HG70" s="73"/>
      <c r="HH70" s="73"/>
      <c r="HI70" s="73"/>
      <c r="HJ70" s="73"/>
      <c r="HK70" s="73"/>
      <c r="HL70" s="73"/>
      <c r="HM70" s="73"/>
      <c r="HN70" s="73"/>
      <c r="HO70" s="73"/>
      <c r="HP70" s="73"/>
      <c r="HQ70" s="72"/>
      <c r="HR70" s="72"/>
      <c r="HS70" s="73"/>
      <c r="HT70" s="73"/>
      <c r="HU70" s="73"/>
      <c r="HV70" s="73"/>
      <c r="HW70" s="73"/>
      <c r="HX70" s="73"/>
      <c r="HY70" s="73"/>
      <c r="HZ70" s="73"/>
      <c r="IA70" s="73"/>
      <c r="IB70" s="73"/>
      <c r="IC70" s="73"/>
      <c r="ID70" s="73"/>
      <c r="IE70" s="73"/>
      <c r="IF70" s="72"/>
      <c r="IG70" s="72"/>
      <c r="IH70" s="73"/>
      <c r="II70" s="73"/>
      <c r="IJ70" s="73"/>
      <c r="IK70" s="73"/>
      <c r="IL70" s="73"/>
      <c r="IM70" s="73"/>
      <c r="IN70" s="73"/>
      <c r="IO70" s="73"/>
      <c r="IP70" s="73"/>
      <c r="IQ70" s="73"/>
      <c r="IR70" s="73"/>
      <c r="IS70" s="73"/>
      <c r="IT70" s="73"/>
      <c r="IU70" s="72"/>
    </row>
    <row r="71" spans="1:255" s="74" customFormat="1" ht="14.1" customHeight="1" x14ac:dyDescent="0.25">
      <c r="A71" s="71"/>
      <c r="B71" s="264" t="s">
        <v>199</v>
      </c>
      <c r="C71" s="85">
        <v>521943.55037000001</v>
      </c>
      <c r="D71" s="85">
        <v>936663.44805000001</v>
      </c>
      <c r="E71" s="85">
        <v>43776.069329999998</v>
      </c>
      <c r="F71" s="85">
        <v>1255449.6332399996</v>
      </c>
      <c r="G71" s="85">
        <v>2757832.7009899998</v>
      </c>
      <c r="H71" s="85">
        <v>45055.930869999997</v>
      </c>
      <c r="I71" s="85">
        <v>114252.569</v>
      </c>
      <c r="J71" s="85">
        <v>159308.49987</v>
      </c>
      <c r="K71" s="85">
        <v>2316.1156500000002</v>
      </c>
      <c r="L71" s="85">
        <v>44956.845580000001</v>
      </c>
      <c r="M71" s="85">
        <v>47272.961230000001</v>
      </c>
      <c r="N71" s="84">
        <v>2964414.1620899998</v>
      </c>
      <c r="O71" s="72"/>
      <c r="P71" s="72"/>
      <c r="Q71" s="73"/>
      <c r="R71" s="73"/>
      <c r="S71" s="73"/>
      <c r="T71" s="73"/>
      <c r="U71" s="73"/>
      <c r="V71" s="73"/>
      <c r="W71" s="73"/>
      <c r="X71" s="73"/>
      <c r="Y71" s="73"/>
      <c r="Z71" s="73"/>
      <c r="AA71" s="73"/>
      <c r="AB71" s="73"/>
      <c r="AC71" s="73"/>
      <c r="AD71" s="72"/>
      <c r="AE71" s="72"/>
      <c r="AF71" s="73"/>
      <c r="AG71" s="73"/>
      <c r="AH71" s="73"/>
      <c r="AI71" s="73"/>
      <c r="AJ71" s="73"/>
      <c r="AK71" s="73"/>
      <c r="AL71" s="73"/>
      <c r="AM71" s="73"/>
      <c r="AN71" s="73"/>
      <c r="AO71" s="73"/>
      <c r="AP71" s="73"/>
      <c r="AQ71" s="73"/>
      <c r="AR71" s="73"/>
      <c r="AS71" s="72"/>
      <c r="AT71" s="72"/>
      <c r="AU71" s="73"/>
      <c r="AV71" s="73"/>
      <c r="AW71" s="73"/>
      <c r="AX71" s="73"/>
      <c r="AY71" s="73"/>
      <c r="AZ71" s="73"/>
      <c r="BA71" s="73"/>
      <c r="BB71" s="73"/>
      <c r="BC71" s="73"/>
      <c r="BD71" s="73"/>
      <c r="BE71" s="73"/>
      <c r="BF71" s="73"/>
      <c r="BG71" s="73"/>
      <c r="BH71" s="72"/>
      <c r="BI71" s="72"/>
      <c r="BJ71" s="73"/>
      <c r="BK71" s="73"/>
      <c r="BL71" s="73"/>
      <c r="BM71" s="73"/>
      <c r="BN71" s="73"/>
      <c r="BO71" s="73"/>
      <c r="BP71" s="73"/>
      <c r="BQ71" s="73"/>
      <c r="BR71" s="73"/>
      <c r="BS71" s="73"/>
      <c r="BT71" s="73"/>
      <c r="BU71" s="73"/>
      <c r="BV71" s="73"/>
      <c r="BW71" s="72"/>
      <c r="BX71" s="72"/>
      <c r="BY71" s="73"/>
      <c r="BZ71" s="73"/>
      <c r="CA71" s="73"/>
      <c r="CB71" s="73"/>
      <c r="CC71" s="73"/>
      <c r="CD71" s="73"/>
      <c r="CE71" s="73"/>
      <c r="CF71" s="73"/>
      <c r="CG71" s="73"/>
      <c r="CH71" s="73"/>
      <c r="CI71" s="73"/>
      <c r="CJ71" s="73"/>
      <c r="CK71" s="73"/>
      <c r="CL71" s="72"/>
      <c r="CM71" s="72"/>
      <c r="CN71" s="73"/>
      <c r="CO71" s="73"/>
      <c r="CP71" s="73"/>
      <c r="CQ71" s="73"/>
      <c r="CR71" s="73"/>
      <c r="CS71" s="73"/>
      <c r="CT71" s="73"/>
      <c r="CU71" s="73"/>
      <c r="CV71" s="73"/>
      <c r="CW71" s="73"/>
      <c r="CX71" s="73"/>
      <c r="CY71" s="73"/>
      <c r="CZ71" s="73"/>
      <c r="DA71" s="72"/>
      <c r="DB71" s="72"/>
      <c r="DC71" s="73"/>
      <c r="DD71" s="73"/>
      <c r="DE71" s="73"/>
      <c r="DF71" s="73"/>
      <c r="DG71" s="73"/>
      <c r="DH71" s="73"/>
      <c r="DI71" s="73"/>
      <c r="DJ71" s="73"/>
      <c r="DK71" s="73"/>
      <c r="DL71" s="73"/>
      <c r="DM71" s="73"/>
      <c r="DN71" s="73"/>
      <c r="DO71" s="73"/>
      <c r="DP71" s="72"/>
      <c r="DQ71" s="72"/>
      <c r="DR71" s="73"/>
      <c r="DS71" s="73"/>
      <c r="DT71" s="73"/>
      <c r="DU71" s="73"/>
      <c r="DV71" s="73"/>
      <c r="DW71" s="73"/>
      <c r="DX71" s="73"/>
      <c r="DY71" s="73"/>
      <c r="DZ71" s="73"/>
      <c r="EA71" s="73"/>
      <c r="EB71" s="73"/>
      <c r="EC71" s="73"/>
      <c r="ED71" s="73"/>
      <c r="EE71" s="72"/>
      <c r="EF71" s="72"/>
      <c r="EG71" s="73"/>
      <c r="EH71" s="73"/>
      <c r="EI71" s="73"/>
      <c r="EJ71" s="73"/>
      <c r="EK71" s="73"/>
      <c r="EL71" s="73"/>
      <c r="EM71" s="73"/>
      <c r="EN71" s="73"/>
      <c r="EO71" s="73"/>
      <c r="EP71" s="73"/>
      <c r="EQ71" s="73"/>
      <c r="ER71" s="73"/>
      <c r="ES71" s="73"/>
      <c r="ET71" s="72"/>
      <c r="EU71" s="72"/>
      <c r="EV71" s="73"/>
      <c r="EW71" s="73"/>
      <c r="EX71" s="73"/>
      <c r="EY71" s="73"/>
      <c r="EZ71" s="73"/>
      <c r="FA71" s="73"/>
      <c r="FB71" s="73"/>
      <c r="FC71" s="73"/>
      <c r="FD71" s="73"/>
      <c r="FE71" s="73"/>
      <c r="FF71" s="73"/>
      <c r="FG71" s="73"/>
      <c r="FH71" s="73"/>
      <c r="FI71" s="72"/>
      <c r="FJ71" s="72"/>
      <c r="FK71" s="73"/>
      <c r="FL71" s="73"/>
      <c r="FM71" s="73"/>
      <c r="FN71" s="73"/>
      <c r="FO71" s="73"/>
      <c r="FP71" s="73"/>
      <c r="FQ71" s="73"/>
      <c r="FR71" s="73"/>
      <c r="FS71" s="73"/>
      <c r="FT71" s="73"/>
      <c r="FU71" s="73"/>
      <c r="FV71" s="73"/>
      <c r="FW71" s="73"/>
      <c r="FX71" s="72"/>
      <c r="FY71" s="72"/>
      <c r="FZ71" s="73"/>
      <c r="GA71" s="73"/>
      <c r="GB71" s="73"/>
      <c r="GC71" s="73"/>
      <c r="GD71" s="73"/>
      <c r="GE71" s="73"/>
      <c r="GF71" s="73"/>
      <c r="GG71" s="73"/>
      <c r="GH71" s="73"/>
      <c r="GI71" s="73"/>
      <c r="GJ71" s="73"/>
      <c r="GK71" s="73"/>
      <c r="GL71" s="73"/>
      <c r="GM71" s="72"/>
      <c r="GN71" s="72"/>
      <c r="GO71" s="73"/>
      <c r="GP71" s="73"/>
      <c r="GQ71" s="73"/>
      <c r="GR71" s="73"/>
      <c r="GS71" s="73"/>
      <c r="GT71" s="73"/>
      <c r="GU71" s="73"/>
      <c r="GV71" s="73"/>
      <c r="GW71" s="73"/>
      <c r="GX71" s="73"/>
      <c r="GY71" s="73"/>
      <c r="GZ71" s="73"/>
      <c r="HA71" s="73"/>
      <c r="HB71" s="72"/>
      <c r="HC71" s="72"/>
      <c r="HD71" s="73"/>
      <c r="HE71" s="73"/>
      <c r="HF71" s="73"/>
      <c r="HG71" s="73"/>
      <c r="HH71" s="73"/>
      <c r="HI71" s="73"/>
      <c r="HJ71" s="73"/>
      <c r="HK71" s="73"/>
      <c r="HL71" s="73"/>
      <c r="HM71" s="73"/>
      <c r="HN71" s="73"/>
      <c r="HO71" s="73"/>
      <c r="HP71" s="73"/>
      <c r="HQ71" s="72"/>
      <c r="HR71" s="72"/>
      <c r="HS71" s="73"/>
      <c r="HT71" s="73"/>
      <c r="HU71" s="73"/>
      <c r="HV71" s="73"/>
      <c r="HW71" s="73"/>
      <c r="HX71" s="73"/>
      <c r="HY71" s="73"/>
      <c r="HZ71" s="73"/>
      <c r="IA71" s="73"/>
      <c r="IB71" s="73"/>
      <c r="IC71" s="73"/>
      <c r="ID71" s="73"/>
      <c r="IE71" s="73"/>
      <c r="IF71" s="72"/>
      <c r="IG71" s="72"/>
      <c r="IH71" s="73"/>
      <c r="II71" s="73"/>
      <c r="IJ71" s="73"/>
      <c r="IK71" s="73"/>
      <c r="IL71" s="73"/>
      <c r="IM71" s="73"/>
      <c r="IN71" s="73"/>
      <c r="IO71" s="73"/>
      <c r="IP71" s="73"/>
      <c r="IQ71" s="73"/>
      <c r="IR71" s="73"/>
      <c r="IS71" s="73"/>
      <c r="IT71" s="73"/>
      <c r="IU71" s="72"/>
    </row>
    <row r="72" spans="1:255" s="74" customFormat="1" ht="14.1" customHeight="1" x14ac:dyDescent="0.25">
      <c r="A72" s="71"/>
      <c r="B72" s="264" t="s">
        <v>200</v>
      </c>
      <c r="C72" s="85">
        <v>1182216.5573800001</v>
      </c>
      <c r="D72" s="85">
        <v>1875206.4989200002</v>
      </c>
      <c r="E72" s="85">
        <v>115679.44812999999</v>
      </c>
      <c r="F72" s="85">
        <v>3488072.23972</v>
      </c>
      <c r="G72" s="85">
        <v>6661174.7441499997</v>
      </c>
      <c r="H72" s="85">
        <v>115081.05074999999</v>
      </c>
      <c r="I72" s="85">
        <v>240037.59094999998</v>
      </c>
      <c r="J72" s="85">
        <v>355118.64169999998</v>
      </c>
      <c r="K72" s="85">
        <v>72123.705000000002</v>
      </c>
      <c r="L72" s="85">
        <v>179765.024</v>
      </c>
      <c r="M72" s="85">
        <v>251888.72899999999</v>
      </c>
      <c r="N72" s="84">
        <v>7268182.1148499995</v>
      </c>
      <c r="O72" s="72"/>
      <c r="P72" s="72"/>
      <c r="Q72" s="73"/>
      <c r="R72" s="73"/>
      <c r="S72" s="73"/>
      <c r="T72" s="73"/>
      <c r="U72" s="73"/>
      <c r="V72" s="73"/>
      <c r="W72" s="73"/>
      <c r="X72" s="73"/>
      <c r="Y72" s="73"/>
      <c r="Z72" s="73"/>
      <c r="AA72" s="73"/>
      <c r="AB72" s="73"/>
      <c r="AC72" s="73"/>
      <c r="AD72" s="72"/>
      <c r="AE72" s="72"/>
      <c r="AF72" s="73"/>
      <c r="AG72" s="73"/>
      <c r="AH72" s="73"/>
      <c r="AI72" s="73"/>
      <c r="AJ72" s="73"/>
      <c r="AK72" s="73"/>
      <c r="AL72" s="73"/>
      <c r="AM72" s="73"/>
      <c r="AN72" s="73"/>
      <c r="AO72" s="73"/>
      <c r="AP72" s="73"/>
      <c r="AQ72" s="73"/>
      <c r="AR72" s="73"/>
      <c r="AS72" s="72"/>
      <c r="AT72" s="72"/>
      <c r="AU72" s="73"/>
      <c r="AV72" s="73"/>
      <c r="AW72" s="73"/>
      <c r="AX72" s="73"/>
      <c r="AY72" s="73"/>
      <c r="AZ72" s="73"/>
      <c r="BA72" s="73"/>
      <c r="BB72" s="73"/>
      <c r="BC72" s="73"/>
      <c r="BD72" s="73"/>
      <c r="BE72" s="73"/>
      <c r="BF72" s="73"/>
      <c r="BG72" s="73"/>
      <c r="BH72" s="72"/>
      <c r="BI72" s="72"/>
      <c r="BJ72" s="73"/>
      <c r="BK72" s="73"/>
      <c r="BL72" s="73"/>
      <c r="BM72" s="73"/>
      <c r="BN72" s="73"/>
      <c r="BO72" s="73"/>
      <c r="BP72" s="73"/>
      <c r="BQ72" s="73"/>
      <c r="BR72" s="73"/>
      <c r="BS72" s="73"/>
      <c r="BT72" s="73"/>
      <c r="BU72" s="73"/>
      <c r="BV72" s="73"/>
      <c r="BW72" s="72"/>
      <c r="BX72" s="72"/>
      <c r="BY72" s="73"/>
      <c r="BZ72" s="73"/>
      <c r="CA72" s="73"/>
      <c r="CB72" s="73"/>
      <c r="CC72" s="73"/>
      <c r="CD72" s="73"/>
      <c r="CE72" s="73"/>
      <c r="CF72" s="73"/>
      <c r="CG72" s="73"/>
      <c r="CH72" s="73"/>
      <c r="CI72" s="73"/>
      <c r="CJ72" s="73"/>
      <c r="CK72" s="73"/>
      <c r="CL72" s="72"/>
      <c r="CM72" s="72"/>
      <c r="CN72" s="73"/>
      <c r="CO72" s="73"/>
      <c r="CP72" s="73"/>
      <c r="CQ72" s="73"/>
      <c r="CR72" s="73"/>
      <c r="CS72" s="73"/>
      <c r="CT72" s="73"/>
      <c r="CU72" s="73"/>
      <c r="CV72" s="73"/>
      <c r="CW72" s="73"/>
      <c r="CX72" s="73"/>
      <c r="CY72" s="73"/>
      <c r="CZ72" s="73"/>
      <c r="DA72" s="72"/>
      <c r="DB72" s="72"/>
      <c r="DC72" s="73"/>
      <c r="DD72" s="73"/>
      <c r="DE72" s="73"/>
      <c r="DF72" s="73"/>
      <c r="DG72" s="73"/>
      <c r="DH72" s="73"/>
      <c r="DI72" s="73"/>
      <c r="DJ72" s="73"/>
      <c r="DK72" s="73"/>
      <c r="DL72" s="73"/>
      <c r="DM72" s="73"/>
      <c r="DN72" s="73"/>
      <c r="DO72" s="73"/>
      <c r="DP72" s="72"/>
      <c r="DQ72" s="72"/>
      <c r="DR72" s="73"/>
      <c r="DS72" s="73"/>
      <c r="DT72" s="73"/>
      <c r="DU72" s="73"/>
      <c r="DV72" s="73"/>
      <c r="DW72" s="73"/>
      <c r="DX72" s="73"/>
      <c r="DY72" s="73"/>
      <c r="DZ72" s="73"/>
      <c r="EA72" s="73"/>
      <c r="EB72" s="73"/>
      <c r="EC72" s="73"/>
      <c r="ED72" s="73"/>
      <c r="EE72" s="72"/>
      <c r="EF72" s="72"/>
      <c r="EG72" s="73"/>
      <c r="EH72" s="73"/>
      <c r="EI72" s="73"/>
      <c r="EJ72" s="73"/>
      <c r="EK72" s="73"/>
      <c r="EL72" s="73"/>
      <c r="EM72" s="73"/>
      <c r="EN72" s="73"/>
      <c r="EO72" s="73"/>
      <c r="EP72" s="73"/>
      <c r="EQ72" s="73"/>
      <c r="ER72" s="73"/>
      <c r="ES72" s="73"/>
      <c r="ET72" s="72"/>
      <c r="EU72" s="72"/>
      <c r="EV72" s="73"/>
      <c r="EW72" s="73"/>
      <c r="EX72" s="73"/>
      <c r="EY72" s="73"/>
      <c r="EZ72" s="73"/>
      <c r="FA72" s="73"/>
      <c r="FB72" s="73"/>
      <c r="FC72" s="73"/>
      <c r="FD72" s="73"/>
      <c r="FE72" s="73"/>
      <c r="FF72" s="73"/>
      <c r="FG72" s="73"/>
      <c r="FH72" s="73"/>
      <c r="FI72" s="72"/>
      <c r="FJ72" s="72"/>
      <c r="FK72" s="73"/>
      <c r="FL72" s="73"/>
      <c r="FM72" s="73"/>
      <c r="FN72" s="73"/>
      <c r="FO72" s="73"/>
      <c r="FP72" s="73"/>
      <c r="FQ72" s="73"/>
      <c r="FR72" s="73"/>
      <c r="FS72" s="73"/>
      <c r="FT72" s="73"/>
      <c r="FU72" s="73"/>
      <c r="FV72" s="73"/>
      <c r="FW72" s="73"/>
      <c r="FX72" s="72"/>
      <c r="FY72" s="72"/>
      <c r="FZ72" s="73"/>
      <c r="GA72" s="73"/>
      <c r="GB72" s="73"/>
      <c r="GC72" s="73"/>
      <c r="GD72" s="73"/>
      <c r="GE72" s="73"/>
      <c r="GF72" s="73"/>
      <c r="GG72" s="73"/>
      <c r="GH72" s="73"/>
      <c r="GI72" s="73"/>
      <c r="GJ72" s="73"/>
      <c r="GK72" s="73"/>
      <c r="GL72" s="73"/>
      <c r="GM72" s="72"/>
      <c r="GN72" s="72"/>
      <c r="GO72" s="73"/>
      <c r="GP72" s="73"/>
      <c r="GQ72" s="73"/>
      <c r="GR72" s="73"/>
      <c r="GS72" s="73"/>
      <c r="GT72" s="73"/>
      <c r="GU72" s="73"/>
      <c r="GV72" s="73"/>
      <c r="GW72" s="73"/>
      <c r="GX72" s="73"/>
      <c r="GY72" s="73"/>
      <c r="GZ72" s="73"/>
      <c r="HA72" s="73"/>
      <c r="HB72" s="72"/>
      <c r="HC72" s="72"/>
      <c r="HD72" s="73"/>
      <c r="HE72" s="73"/>
      <c r="HF72" s="73"/>
      <c r="HG72" s="73"/>
      <c r="HH72" s="73"/>
      <c r="HI72" s="73"/>
      <c r="HJ72" s="73"/>
      <c r="HK72" s="73"/>
      <c r="HL72" s="73"/>
      <c r="HM72" s="73"/>
      <c r="HN72" s="73"/>
      <c r="HO72" s="73"/>
      <c r="HP72" s="73"/>
      <c r="HQ72" s="72"/>
      <c r="HR72" s="72"/>
      <c r="HS72" s="73"/>
      <c r="HT72" s="73"/>
      <c r="HU72" s="73"/>
      <c r="HV72" s="73"/>
      <c r="HW72" s="73"/>
      <c r="HX72" s="73"/>
      <c r="HY72" s="73"/>
      <c r="HZ72" s="73"/>
      <c r="IA72" s="73"/>
      <c r="IB72" s="73"/>
      <c r="IC72" s="73"/>
      <c r="ID72" s="73"/>
      <c r="IE72" s="73"/>
      <c r="IF72" s="72"/>
      <c r="IG72" s="72"/>
      <c r="IH72" s="73"/>
      <c r="II72" s="73"/>
      <c r="IJ72" s="73"/>
      <c r="IK72" s="73"/>
      <c r="IL72" s="73"/>
      <c r="IM72" s="73"/>
      <c r="IN72" s="73"/>
      <c r="IO72" s="73"/>
      <c r="IP72" s="73"/>
      <c r="IQ72" s="73"/>
      <c r="IR72" s="73"/>
      <c r="IS72" s="73"/>
      <c r="IT72" s="73"/>
      <c r="IU72" s="72"/>
    </row>
    <row r="73" spans="1:255" s="74" customFormat="1" ht="14.1" customHeight="1" x14ac:dyDescent="0.25">
      <c r="A73" s="71"/>
      <c r="B73" s="264" t="s">
        <v>201</v>
      </c>
      <c r="C73" s="85">
        <v>1727574.3133</v>
      </c>
      <c r="D73" s="85">
        <v>2775584.5660599996</v>
      </c>
      <c r="E73" s="85">
        <v>159054.34051000001</v>
      </c>
      <c r="F73" s="85">
        <v>5047775.4630699996</v>
      </c>
      <c r="G73" s="85">
        <v>9709988.6829399988</v>
      </c>
      <c r="H73" s="85">
        <v>178213.65204999998</v>
      </c>
      <c r="I73" s="85">
        <v>384882.29245000001</v>
      </c>
      <c r="J73" s="85">
        <v>563095.94449999998</v>
      </c>
      <c r="K73" s="85">
        <v>89303.361700000009</v>
      </c>
      <c r="L73" s="85">
        <v>495535.20273999998</v>
      </c>
      <c r="M73" s="85">
        <v>584838.56443999999</v>
      </c>
      <c r="N73" s="84">
        <v>10857923.191879999</v>
      </c>
      <c r="O73" s="72"/>
      <c r="P73" s="72"/>
      <c r="Q73" s="73"/>
      <c r="R73" s="73"/>
      <c r="S73" s="73"/>
      <c r="T73" s="73"/>
      <c r="U73" s="73"/>
      <c r="V73" s="73"/>
      <c r="W73" s="73"/>
      <c r="X73" s="73"/>
      <c r="Y73" s="73"/>
      <c r="Z73" s="73"/>
      <c r="AA73" s="73"/>
      <c r="AB73" s="73"/>
      <c r="AC73" s="73"/>
      <c r="AD73" s="72"/>
      <c r="AE73" s="72"/>
      <c r="AF73" s="73"/>
      <c r="AG73" s="73"/>
      <c r="AH73" s="73"/>
      <c r="AI73" s="73"/>
      <c r="AJ73" s="73"/>
      <c r="AK73" s="73"/>
      <c r="AL73" s="73"/>
      <c r="AM73" s="73"/>
      <c r="AN73" s="73"/>
      <c r="AO73" s="73"/>
      <c r="AP73" s="73"/>
      <c r="AQ73" s="73"/>
      <c r="AR73" s="73"/>
      <c r="AS73" s="72"/>
      <c r="AT73" s="72"/>
      <c r="AU73" s="73"/>
      <c r="AV73" s="73"/>
      <c r="AW73" s="73"/>
      <c r="AX73" s="73"/>
      <c r="AY73" s="73"/>
      <c r="AZ73" s="73"/>
      <c r="BA73" s="73"/>
      <c r="BB73" s="73"/>
      <c r="BC73" s="73"/>
      <c r="BD73" s="73"/>
      <c r="BE73" s="73"/>
      <c r="BF73" s="73"/>
      <c r="BG73" s="73"/>
      <c r="BH73" s="72"/>
      <c r="BI73" s="72"/>
      <c r="BJ73" s="73"/>
      <c r="BK73" s="73"/>
      <c r="BL73" s="73"/>
      <c r="BM73" s="73"/>
      <c r="BN73" s="73"/>
      <c r="BO73" s="73"/>
      <c r="BP73" s="73"/>
      <c r="BQ73" s="73"/>
      <c r="BR73" s="73"/>
      <c r="BS73" s="73"/>
      <c r="BT73" s="73"/>
      <c r="BU73" s="73"/>
      <c r="BV73" s="73"/>
      <c r="BW73" s="72"/>
      <c r="BX73" s="72"/>
      <c r="BY73" s="73"/>
      <c r="BZ73" s="73"/>
      <c r="CA73" s="73"/>
      <c r="CB73" s="73"/>
      <c r="CC73" s="73"/>
      <c r="CD73" s="73"/>
      <c r="CE73" s="73"/>
      <c r="CF73" s="73"/>
      <c r="CG73" s="73"/>
      <c r="CH73" s="73"/>
      <c r="CI73" s="73"/>
      <c r="CJ73" s="73"/>
      <c r="CK73" s="73"/>
      <c r="CL73" s="72"/>
      <c r="CM73" s="72"/>
      <c r="CN73" s="73"/>
      <c r="CO73" s="73"/>
      <c r="CP73" s="73"/>
      <c r="CQ73" s="73"/>
      <c r="CR73" s="73"/>
      <c r="CS73" s="73"/>
      <c r="CT73" s="73"/>
      <c r="CU73" s="73"/>
      <c r="CV73" s="73"/>
      <c r="CW73" s="73"/>
      <c r="CX73" s="73"/>
      <c r="CY73" s="73"/>
      <c r="CZ73" s="73"/>
      <c r="DA73" s="72"/>
      <c r="DB73" s="72"/>
      <c r="DC73" s="73"/>
      <c r="DD73" s="73"/>
      <c r="DE73" s="73"/>
      <c r="DF73" s="73"/>
      <c r="DG73" s="73"/>
      <c r="DH73" s="73"/>
      <c r="DI73" s="73"/>
      <c r="DJ73" s="73"/>
      <c r="DK73" s="73"/>
      <c r="DL73" s="73"/>
      <c r="DM73" s="73"/>
      <c r="DN73" s="73"/>
      <c r="DO73" s="73"/>
      <c r="DP73" s="72"/>
      <c r="DQ73" s="72"/>
      <c r="DR73" s="73"/>
      <c r="DS73" s="73"/>
      <c r="DT73" s="73"/>
      <c r="DU73" s="73"/>
      <c r="DV73" s="73"/>
      <c r="DW73" s="73"/>
      <c r="DX73" s="73"/>
      <c r="DY73" s="73"/>
      <c r="DZ73" s="73"/>
      <c r="EA73" s="73"/>
      <c r="EB73" s="73"/>
      <c r="EC73" s="73"/>
      <c r="ED73" s="73"/>
      <c r="EE73" s="72"/>
      <c r="EF73" s="72"/>
      <c r="EG73" s="73"/>
      <c r="EH73" s="73"/>
      <c r="EI73" s="73"/>
      <c r="EJ73" s="73"/>
      <c r="EK73" s="73"/>
      <c r="EL73" s="73"/>
      <c r="EM73" s="73"/>
      <c r="EN73" s="73"/>
      <c r="EO73" s="73"/>
      <c r="EP73" s="73"/>
      <c r="EQ73" s="73"/>
      <c r="ER73" s="73"/>
      <c r="ES73" s="73"/>
      <c r="ET73" s="72"/>
      <c r="EU73" s="72"/>
      <c r="EV73" s="73"/>
      <c r="EW73" s="73"/>
      <c r="EX73" s="73"/>
      <c r="EY73" s="73"/>
      <c r="EZ73" s="73"/>
      <c r="FA73" s="73"/>
      <c r="FB73" s="73"/>
      <c r="FC73" s="73"/>
      <c r="FD73" s="73"/>
      <c r="FE73" s="73"/>
      <c r="FF73" s="73"/>
      <c r="FG73" s="73"/>
      <c r="FH73" s="73"/>
      <c r="FI73" s="72"/>
      <c r="FJ73" s="72"/>
      <c r="FK73" s="73"/>
      <c r="FL73" s="73"/>
      <c r="FM73" s="73"/>
      <c r="FN73" s="73"/>
      <c r="FO73" s="73"/>
      <c r="FP73" s="73"/>
      <c r="FQ73" s="73"/>
      <c r="FR73" s="73"/>
      <c r="FS73" s="73"/>
      <c r="FT73" s="73"/>
      <c r="FU73" s="73"/>
      <c r="FV73" s="73"/>
      <c r="FW73" s="73"/>
      <c r="FX73" s="72"/>
      <c r="FY73" s="72"/>
      <c r="FZ73" s="73"/>
      <c r="GA73" s="73"/>
      <c r="GB73" s="73"/>
      <c r="GC73" s="73"/>
      <c r="GD73" s="73"/>
      <c r="GE73" s="73"/>
      <c r="GF73" s="73"/>
      <c r="GG73" s="73"/>
      <c r="GH73" s="73"/>
      <c r="GI73" s="73"/>
      <c r="GJ73" s="73"/>
      <c r="GK73" s="73"/>
      <c r="GL73" s="73"/>
      <c r="GM73" s="72"/>
      <c r="GN73" s="72"/>
      <c r="GO73" s="73"/>
      <c r="GP73" s="73"/>
      <c r="GQ73" s="73"/>
      <c r="GR73" s="73"/>
      <c r="GS73" s="73"/>
      <c r="GT73" s="73"/>
      <c r="GU73" s="73"/>
      <c r="GV73" s="73"/>
      <c r="GW73" s="73"/>
      <c r="GX73" s="73"/>
      <c r="GY73" s="73"/>
      <c r="GZ73" s="73"/>
      <c r="HA73" s="73"/>
      <c r="HB73" s="72"/>
      <c r="HC73" s="72"/>
      <c r="HD73" s="73"/>
      <c r="HE73" s="73"/>
      <c r="HF73" s="73"/>
      <c r="HG73" s="73"/>
      <c r="HH73" s="73"/>
      <c r="HI73" s="73"/>
      <c r="HJ73" s="73"/>
      <c r="HK73" s="73"/>
      <c r="HL73" s="73"/>
      <c r="HM73" s="73"/>
      <c r="HN73" s="73"/>
      <c r="HO73" s="73"/>
      <c r="HP73" s="73"/>
      <c r="HQ73" s="72"/>
      <c r="HR73" s="72"/>
      <c r="HS73" s="73"/>
      <c r="HT73" s="73"/>
      <c r="HU73" s="73"/>
      <c r="HV73" s="73"/>
      <c r="HW73" s="73"/>
      <c r="HX73" s="73"/>
      <c r="HY73" s="73"/>
      <c r="HZ73" s="73"/>
      <c r="IA73" s="73"/>
      <c r="IB73" s="73"/>
      <c r="IC73" s="73"/>
      <c r="ID73" s="73"/>
      <c r="IE73" s="73"/>
      <c r="IF73" s="72"/>
      <c r="IG73" s="72"/>
      <c r="IH73" s="73"/>
      <c r="II73" s="73"/>
      <c r="IJ73" s="73"/>
      <c r="IK73" s="73"/>
      <c r="IL73" s="73"/>
      <c r="IM73" s="73"/>
      <c r="IN73" s="73"/>
      <c r="IO73" s="73"/>
      <c r="IP73" s="73"/>
      <c r="IQ73" s="73"/>
      <c r="IR73" s="73"/>
      <c r="IS73" s="73"/>
      <c r="IT73" s="73"/>
      <c r="IU73" s="72"/>
    </row>
    <row r="74" spans="1:255" s="74" customFormat="1" ht="14.1" customHeight="1" x14ac:dyDescent="0.25">
      <c r="A74" s="71"/>
      <c r="B74" s="254" t="s">
        <v>202</v>
      </c>
      <c r="C74" s="236">
        <v>2383998.1724399999</v>
      </c>
      <c r="D74" s="236">
        <v>4051150.4326199996</v>
      </c>
      <c r="E74" s="236">
        <v>227407.75625000001</v>
      </c>
      <c r="F74" s="236">
        <v>7048550.1600900013</v>
      </c>
      <c r="G74" s="236">
        <v>13711106.521400001</v>
      </c>
      <c r="H74" s="236">
        <v>394642.26957999996</v>
      </c>
      <c r="I74" s="236">
        <v>880055.90970999992</v>
      </c>
      <c r="J74" s="236">
        <v>1274698.1792899999</v>
      </c>
      <c r="K74" s="236">
        <v>235702.32337</v>
      </c>
      <c r="L74" s="236">
        <v>907972.02166000009</v>
      </c>
      <c r="M74" s="236">
        <v>1143674.34503</v>
      </c>
      <c r="N74" s="237">
        <v>16129479.04572</v>
      </c>
      <c r="O74" s="72"/>
      <c r="P74" s="72"/>
      <c r="Q74" s="73"/>
      <c r="R74" s="73"/>
      <c r="S74" s="73"/>
      <c r="T74" s="73"/>
      <c r="U74" s="73"/>
      <c r="V74" s="73"/>
      <c r="W74" s="73"/>
      <c r="X74" s="73"/>
      <c r="Y74" s="73"/>
      <c r="Z74" s="73"/>
      <c r="AA74" s="73"/>
      <c r="AB74" s="73"/>
      <c r="AC74" s="73"/>
      <c r="AD74" s="72"/>
      <c r="AE74" s="72"/>
      <c r="AF74" s="73"/>
      <c r="AG74" s="73"/>
      <c r="AH74" s="73"/>
      <c r="AI74" s="73"/>
      <c r="AJ74" s="73"/>
      <c r="AK74" s="73"/>
      <c r="AL74" s="73"/>
      <c r="AM74" s="73"/>
      <c r="AN74" s="73"/>
      <c r="AO74" s="73"/>
      <c r="AP74" s="73"/>
      <c r="AQ74" s="73"/>
      <c r="AR74" s="73"/>
      <c r="AS74" s="72"/>
      <c r="AT74" s="72"/>
      <c r="AU74" s="73"/>
      <c r="AV74" s="73"/>
      <c r="AW74" s="73"/>
      <c r="AX74" s="73"/>
      <c r="AY74" s="73"/>
      <c r="AZ74" s="73"/>
      <c r="BA74" s="73"/>
      <c r="BB74" s="73"/>
      <c r="BC74" s="73"/>
      <c r="BD74" s="73"/>
      <c r="BE74" s="73"/>
      <c r="BF74" s="73"/>
      <c r="BG74" s="73"/>
      <c r="BH74" s="72"/>
      <c r="BI74" s="72"/>
      <c r="BJ74" s="73"/>
      <c r="BK74" s="73"/>
      <c r="BL74" s="73"/>
      <c r="BM74" s="73"/>
      <c r="BN74" s="73"/>
      <c r="BO74" s="73"/>
      <c r="BP74" s="73"/>
      <c r="BQ74" s="73"/>
      <c r="BR74" s="73"/>
      <c r="BS74" s="73"/>
      <c r="BT74" s="73"/>
      <c r="BU74" s="73"/>
      <c r="BV74" s="73"/>
      <c r="BW74" s="72"/>
      <c r="BX74" s="72"/>
      <c r="BY74" s="73"/>
      <c r="BZ74" s="73"/>
      <c r="CA74" s="73"/>
      <c r="CB74" s="73"/>
      <c r="CC74" s="73"/>
      <c r="CD74" s="73"/>
      <c r="CE74" s="73"/>
      <c r="CF74" s="73"/>
      <c r="CG74" s="73"/>
      <c r="CH74" s="73"/>
      <c r="CI74" s="73"/>
      <c r="CJ74" s="73"/>
      <c r="CK74" s="73"/>
      <c r="CL74" s="72"/>
      <c r="CM74" s="72"/>
      <c r="CN74" s="73"/>
      <c r="CO74" s="73"/>
      <c r="CP74" s="73"/>
      <c r="CQ74" s="73"/>
      <c r="CR74" s="73"/>
      <c r="CS74" s="73"/>
      <c r="CT74" s="73"/>
      <c r="CU74" s="73"/>
      <c r="CV74" s="73"/>
      <c r="CW74" s="73"/>
      <c r="CX74" s="73"/>
      <c r="CY74" s="73"/>
      <c r="CZ74" s="73"/>
      <c r="DA74" s="72"/>
      <c r="DB74" s="72"/>
      <c r="DC74" s="73"/>
      <c r="DD74" s="73"/>
      <c r="DE74" s="73"/>
      <c r="DF74" s="73"/>
      <c r="DG74" s="73"/>
      <c r="DH74" s="73"/>
      <c r="DI74" s="73"/>
      <c r="DJ74" s="73"/>
      <c r="DK74" s="73"/>
      <c r="DL74" s="73"/>
      <c r="DM74" s="73"/>
      <c r="DN74" s="73"/>
      <c r="DO74" s="73"/>
      <c r="DP74" s="72"/>
      <c r="DQ74" s="72"/>
      <c r="DR74" s="73"/>
      <c r="DS74" s="73"/>
      <c r="DT74" s="73"/>
      <c r="DU74" s="73"/>
      <c r="DV74" s="73"/>
      <c r="DW74" s="73"/>
      <c r="DX74" s="73"/>
      <c r="DY74" s="73"/>
      <c r="DZ74" s="73"/>
      <c r="EA74" s="73"/>
      <c r="EB74" s="73"/>
      <c r="EC74" s="73"/>
      <c r="ED74" s="73"/>
      <c r="EE74" s="72"/>
      <c r="EF74" s="72"/>
      <c r="EG74" s="73"/>
      <c r="EH74" s="73"/>
      <c r="EI74" s="73"/>
      <c r="EJ74" s="73"/>
      <c r="EK74" s="73"/>
      <c r="EL74" s="73"/>
      <c r="EM74" s="73"/>
      <c r="EN74" s="73"/>
      <c r="EO74" s="73"/>
      <c r="EP74" s="73"/>
      <c r="EQ74" s="73"/>
      <c r="ER74" s="73"/>
      <c r="ES74" s="73"/>
      <c r="ET74" s="72"/>
      <c r="EU74" s="72"/>
      <c r="EV74" s="73"/>
      <c r="EW74" s="73"/>
      <c r="EX74" s="73"/>
      <c r="EY74" s="73"/>
      <c r="EZ74" s="73"/>
      <c r="FA74" s="73"/>
      <c r="FB74" s="73"/>
      <c r="FC74" s="73"/>
      <c r="FD74" s="73"/>
      <c r="FE74" s="73"/>
      <c r="FF74" s="73"/>
      <c r="FG74" s="73"/>
      <c r="FH74" s="73"/>
      <c r="FI74" s="72"/>
      <c r="FJ74" s="72"/>
      <c r="FK74" s="73"/>
      <c r="FL74" s="73"/>
      <c r="FM74" s="73"/>
      <c r="FN74" s="73"/>
      <c r="FO74" s="73"/>
      <c r="FP74" s="73"/>
      <c r="FQ74" s="73"/>
      <c r="FR74" s="73"/>
      <c r="FS74" s="73"/>
      <c r="FT74" s="73"/>
      <c r="FU74" s="73"/>
      <c r="FV74" s="73"/>
      <c r="FW74" s="73"/>
      <c r="FX74" s="72"/>
      <c r="FY74" s="72"/>
      <c r="FZ74" s="73"/>
      <c r="GA74" s="73"/>
      <c r="GB74" s="73"/>
      <c r="GC74" s="73"/>
      <c r="GD74" s="73"/>
      <c r="GE74" s="73"/>
      <c r="GF74" s="73"/>
      <c r="GG74" s="73"/>
      <c r="GH74" s="73"/>
      <c r="GI74" s="73"/>
      <c r="GJ74" s="73"/>
      <c r="GK74" s="73"/>
      <c r="GL74" s="73"/>
      <c r="GM74" s="72"/>
      <c r="GN74" s="72"/>
      <c r="GO74" s="73"/>
      <c r="GP74" s="73"/>
      <c r="GQ74" s="73"/>
      <c r="GR74" s="73"/>
      <c r="GS74" s="73"/>
      <c r="GT74" s="73"/>
      <c r="GU74" s="73"/>
      <c r="GV74" s="73"/>
      <c r="GW74" s="73"/>
      <c r="GX74" s="73"/>
      <c r="GY74" s="73"/>
      <c r="GZ74" s="73"/>
      <c r="HA74" s="73"/>
      <c r="HB74" s="72"/>
      <c r="HC74" s="72"/>
      <c r="HD74" s="73"/>
      <c r="HE74" s="73"/>
      <c r="HF74" s="73"/>
      <c r="HG74" s="73"/>
      <c r="HH74" s="73"/>
      <c r="HI74" s="73"/>
      <c r="HJ74" s="73"/>
      <c r="HK74" s="73"/>
      <c r="HL74" s="73"/>
      <c r="HM74" s="73"/>
      <c r="HN74" s="73"/>
      <c r="HO74" s="73"/>
      <c r="HP74" s="73"/>
      <c r="HQ74" s="72"/>
      <c r="HR74" s="72"/>
      <c r="HS74" s="73"/>
      <c r="HT74" s="73"/>
      <c r="HU74" s="73"/>
      <c r="HV74" s="73"/>
      <c r="HW74" s="73"/>
      <c r="HX74" s="73"/>
      <c r="HY74" s="73"/>
      <c r="HZ74" s="73"/>
      <c r="IA74" s="73"/>
      <c r="IB74" s="73"/>
      <c r="IC74" s="73"/>
      <c r="ID74" s="73"/>
      <c r="IE74" s="73"/>
      <c r="IF74" s="72"/>
      <c r="IG74" s="72"/>
      <c r="IH74" s="73"/>
      <c r="II74" s="73"/>
      <c r="IJ74" s="73"/>
      <c r="IK74" s="73"/>
      <c r="IL74" s="73"/>
      <c r="IM74" s="73"/>
      <c r="IN74" s="73"/>
      <c r="IO74" s="73"/>
      <c r="IP74" s="73"/>
      <c r="IQ74" s="73"/>
      <c r="IR74" s="73"/>
      <c r="IS74" s="73"/>
      <c r="IT74" s="73"/>
      <c r="IU74" s="72"/>
    </row>
    <row r="75" spans="1:255" s="74" customFormat="1" ht="14.1" customHeight="1" x14ac:dyDescent="0.25">
      <c r="A75" s="71"/>
      <c r="B75" s="264" t="s">
        <v>204</v>
      </c>
      <c r="C75" s="85">
        <v>530691.40084999998</v>
      </c>
      <c r="D75" s="85">
        <v>948960.53925000003</v>
      </c>
      <c r="E75" s="85">
        <v>45033.337850000004</v>
      </c>
      <c r="F75" s="85">
        <v>1483358.6056900001</v>
      </c>
      <c r="G75" s="85">
        <v>3008043.8836400001</v>
      </c>
      <c r="H75" s="85">
        <v>27609.061329999997</v>
      </c>
      <c r="I75" s="85">
        <v>64388.46398</v>
      </c>
      <c r="J75" s="85">
        <v>91997.525309999997</v>
      </c>
      <c r="K75" s="85">
        <v>1724.9830000000002</v>
      </c>
      <c r="L75" s="85">
        <v>179205.33539999998</v>
      </c>
      <c r="M75" s="85">
        <v>180930.31839999999</v>
      </c>
      <c r="N75" s="84">
        <v>3280971.7273500003</v>
      </c>
      <c r="O75" s="72"/>
      <c r="P75" s="72"/>
      <c r="Q75" s="73"/>
      <c r="R75" s="73"/>
      <c r="S75" s="73"/>
      <c r="T75" s="73"/>
      <c r="U75" s="73"/>
      <c r="V75" s="73"/>
      <c r="W75" s="73"/>
      <c r="X75" s="73"/>
      <c r="Y75" s="73"/>
      <c r="Z75" s="73"/>
      <c r="AA75" s="73"/>
      <c r="AB75" s="73"/>
      <c r="AC75" s="73"/>
      <c r="AD75" s="72"/>
      <c r="AE75" s="72"/>
      <c r="AF75" s="73"/>
      <c r="AG75" s="73"/>
      <c r="AH75" s="73"/>
      <c r="AI75" s="73"/>
      <c r="AJ75" s="73"/>
      <c r="AK75" s="73"/>
      <c r="AL75" s="73"/>
      <c r="AM75" s="73"/>
      <c r="AN75" s="73"/>
      <c r="AO75" s="73"/>
      <c r="AP75" s="73"/>
      <c r="AQ75" s="73"/>
      <c r="AR75" s="73"/>
      <c r="AS75" s="72"/>
      <c r="AT75" s="72"/>
      <c r="AU75" s="73"/>
      <c r="AV75" s="73"/>
      <c r="AW75" s="73"/>
      <c r="AX75" s="73"/>
      <c r="AY75" s="73"/>
      <c r="AZ75" s="73"/>
      <c r="BA75" s="73"/>
      <c r="BB75" s="73"/>
      <c r="BC75" s="73"/>
      <c r="BD75" s="73"/>
      <c r="BE75" s="73"/>
      <c r="BF75" s="73"/>
      <c r="BG75" s="73"/>
      <c r="BH75" s="72"/>
      <c r="BI75" s="72"/>
      <c r="BJ75" s="73"/>
      <c r="BK75" s="73"/>
      <c r="BL75" s="73"/>
      <c r="BM75" s="73"/>
      <c r="BN75" s="73"/>
      <c r="BO75" s="73"/>
      <c r="BP75" s="73"/>
      <c r="BQ75" s="73"/>
      <c r="BR75" s="73"/>
      <c r="BS75" s="73"/>
      <c r="BT75" s="73"/>
      <c r="BU75" s="73"/>
      <c r="BV75" s="73"/>
      <c r="BW75" s="72"/>
      <c r="BX75" s="72"/>
      <c r="BY75" s="73"/>
      <c r="BZ75" s="73"/>
      <c r="CA75" s="73"/>
      <c r="CB75" s="73"/>
      <c r="CC75" s="73"/>
      <c r="CD75" s="73"/>
      <c r="CE75" s="73"/>
      <c r="CF75" s="73"/>
      <c r="CG75" s="73"/>
      <c r="CH75" s="73"/>
      <c r="CI75" s="73"/>
      <c r="CJ75" s="73"/>
      <c r="CK75" s="73"/>
      <c r="CL75" s="72"/>
      <c r="CM75" s="72"/>
      <c r="CN75" s="73"/>
      <c r="CO75" s="73"/>
      <c r="CP75" s="73"/>
      <c r="CQ75" s="73"/>
      <c r="CR75" s="73"/>
      <c r="CS75" s="73"/>
      <c r="CT75" s="73"/>
      <c r="CU75" s="73"/>
      <c r="CV75" s="73"/>
      <c r="CW75" s="73"/>
      <c r="CX75" s="73"/>
      <c r="CY75" s="73"/>
      <c r="CZ75" s="73"/>
      <c r="DA75" s="72"/>
      <c r="DB75" s="72"/>
      <c r="DC75" s="73"/>
      <c r="DD75" s="73"/>
      <c r="DE75" s="73"/>
      <c r="DF75" s="73"/>
      <c r="DG75" s="73"/>
      <c r="DH75" s="73"/>
      <c r="DI75" s="73"/>
      <c r="DJ75" s="73"/>
      <c r="DK75" s="73"/>
      <c r="DL75" s="73"/>
      <c r="DM75" s="73"/>
      <c r="DN75" s="73"/>
      <c r="DO75" s="73"/>
      <c r="DP75" s="72"/>
      <c r="DQ75" s="72"/>
      <c r="DR75" s="73"/>
      <c r="DS75" s="73"/>
      <c r="DT75" s="73"/>
      <c r="DU75" s="73"/>
      <c r="DV75" s="73"/>
      <c r="DW75" s="73"/>
      <c r="DX75" s="73"/>
      <c r="DY75" s="73"/>
      <c r="DZ75" s="73"/>
      <c r="EA75" s="73"/>
      <c r="EB75" s="73"/>
      <c r="EC75" s="73"/>
      <c r="ED75" s="73"/>
      <c r="EE75" s="72"/>
      <c r="EF75" s="72"/>
      <c r="EG75" s="73"/>
      <c r="EH75" s="73"/>
      <c r="EI75" s="73"/>
      <c r="EJ75" s="73"/>
      <c r="EK75" s="73"/>
      <c r="EL75" s="73"/>
      <c r="EM75" s="73"/>
      <c r="EN75" s="73"/>
      <c r="EO75" s="73"/>
      <c r="EP75" s="73"/>
      <c r="EQ75" s="73"/>
      <c r="ER75" s="73"/>
      <c r="ES75" s="73"/>
      <c r="ET75" s="72"/>
      <c r="EU75" s="72"/>
      <c r="EV75" s="73"/>
      <c r="EW75" s="73"/>
      <c r="EX75" s="73"/>
      <c r="EY75" s="73"/>
      <c r="EZ75" s="73"/>
      <c r="FA75" s="73"/>
      <c r="FB75" s="73"/>
      <c r="FC75" s="73"/>
      <c r="FD75" s="73"/>
      <c r="FE75" s="73"/>
      <c r="FF75" s="73"/>
      <c r="FG75" s="73"/>
      <c r="FH75" s="73"/>
      <c r="FI75" s="72"/>
      <c r="FJ75" s="72"/>
      <c r="FK75" s="73"/>
      <c r="FL75" s="73"/>
      <c r="FM75" s="73"/>
      <c r="FN75" s="73"/>
      <c r="FO75" s="73"/>
      <c r="FP75" s="73"/>
      <c r="FQ75" s="73"/>
      <c r="FR75" s="73"/>
      <c r="FS75" s="73"/>
      <c r="FT75" s="73"/>
      <c r="FU75" s="73"/>
      <c r="FV75" s="73"/>
      <c r="FW75" s="73"/>
      <c r="FX75" s="72"/>
      <c r="FY75" s="72"/>
      <c r="FZ75" s="73"/>
      <c r="GA75" s="73"/>
      <c r="GB75" s="73"/>
      <c r="GC75" s="73"/>
      <c r="GD75" s="73"/>
      <c r="GE75" s="73"/>
      <c r="GF75" s="73"/>
      <c r="GG75" s="73"/>
      <c r="GH75" s="73"/>
      <c r="GI75" s="73"/>
      <c r="GJ75" s="73"/>
      <c r="GK75" s="73"/>
      <c r="GL75" s="73"/>
      <c r="GM75" s="72"/>
      <c r="GN75" s="72"/>
      <c r="GO75" s="73"/>
      <c r="GP75" s="73"/>
      <c r="GQ75" s="73"/>
      <c r="GR75" s="73"/>
      <c r="GS75" s="73"/>
      <c r="GT75" s="73"/>
      <c r="GU75" s="73"/>
      <c r="GV75" s="73"/>
      <c r="GW75" s="73"/>
      <c r="GX75" s="73"/>
      <c r="GY75" s="73"/>
      <c r="GZ75" s="73"/>
      <c r="HA75" s="73"/>
      <c r="HB75" s="72"/>
      <c r="HC75" s="72"/>
      <c r="HD75" s="73"/>
      <c r="HE75" s="73"/>
      <c r="HF75" s="73"/>
      <c r="HG75" s="73"/>
      <c r="HH75" s="73"/>
      <c r="HI75" s="73"/>
      <c r="HJ75" s="73"/>
      <c r="HK75" s="73"/>
      <c r="HL75" s="73"/>
      <c r="HM75" s="73"/>
      <c r="HN75" s="73"/>
      <c r="HO75" s="73"/>
      <c r="HP75" s="73"/>
      <c r="HQ75" s="72"/>
      <c r="HR75" s="72"/>
      <c r="HS75" s="73"/>
      <c r="HT75" s="73"/>
      <c r="HU75" s="73"/>
      <c r="HV75" s="73"/>
      <c r="HW75" s="73"/>
      <c r="HX75" s="73"/>
      <c r="HY75" s="73"/>
      <c r="HZ75" s="73"/>
      <c r="IA75" s="73"/>
      <c r="IB75" s="73"/>
      <c r="IC75" s="73"/>
      <c r="ID75" s="73"/>
      <c r="IE75" s="73"/>
      <c r="IF75" s="72"/>
      <c r="IG75" s="72"/>
      <c r="IH75" s="73"/>
      <c r="II75" s="73"/>
      <c r="IJ75" s="73"/>
      <c r="IK75" s="73"/>
      <c r="IL75" s="73"/>
      <c r="IM75" s="73"/>
      <c r="IN75" s="73"/>
      <c r="IO75" s="73"/>
      <c r="IP75" s="73"/>
      <c r="IQ75" s="73"/>
      <c r="IR75" s="73"/>
      <c r="IS75" s="73"/>
      <c r="IT75" s="73"/>
      <c r="IU75" s="72"/>
    </row>
    <row r="76" spans="1:255" s="74" customFormat="1" ht="3.9" customHeight="1" x14ac:dyDescent="0.25">
      <c r="A76" s="75"/>
      <c r="B76" s="82"/>
      <c r="C76" s="82"/>
      <c r="D76" s="82"/>
      <c r="E76" s="82"/>
      <c r="F76" s="82"/>
      <c r="G76" s="82"/>
      <c r="H76" s="82"/>
      <c r="I76" s="82"/>
      <c r="J76" s="82"/>
      <c r="K76" s="82"/>
      <c r="L76" s="82"/>
      <c r="M76" s="82"/>
      <c r="N76" s="82"/>
    </row>
    <row r="77" spans="1:255" s="74" customFormat="1" ht="6" customHeight="1" x14ac:dyDescent="0.25">
      <c r="A77" s="75"/>
      <c r="B77" s="79"/>
      <c r="C77" s="79"/>
      <c r="D77" s="79"/>
      <c r="E77" s="79"/>
      <c r="F77" s="79"/>
      <c r="G77" s="79"/>
      <c r="H77" s="79"/>
      <c r="I77" s="79"/>
      <c r="J77" s="79"/>
      <c r="K77" s="79"/>
      <c r="L77" s="79"/>
      <c r="M77" s="79"/>
      <c r="N77" s="79"/>
    </row>
    <row r="78" spans="1:255" x14ac:dyDescent="0.25">
      <c r="B78" s="315" t="s">
        <v>27</v>
      </c>
      <c r="C78" s="315"/>
    </row>
  </sheetData>
  <mergeCells count="1">
    <mergeCell ref="B78:C78"/>
  </mergeCells>
  <phoneticPr fontId="0" type="noConversion"/>
  <hyperlinks>
    <hyperlink ref="B78:C78" location="Aurkibidea!A1" tooltip="Itzuli" display="◄ itzuli"/>
  </hyperlinks>
  <printOptions horizontalCentered="1"/>
  <pageMargins left="0.39370078740157483" right="0.39370078740157483" top="0.39370078740157483" bottom="0.59055118110236227" header="0" footer="0"/>
  <pageSetup paperSize="9" scale="78" orientation="landscape" r:id="rId1"/>
  <headerFooter alignWithMargins="0">
    <oddFooter>&amp;C&amp;G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8"/>
    <pageSetUpPr fitToPage="1"/>
  </sheetPr>
  <dimension ref="A1:IU77"/>
  <sheetViews>
    <sheetView showGridLines="0" showZeros="0" zoomScale="97" zoomScaleNormal="97" workbookViewId="0">
      <pane xSplit="2" ySplit="5" topLeftCell="C57" activePane="bottomRight" state="frozen"/>
      <selection pane="topRight"/>
      <selection pane="bottomLeft"/>
      <selection pane="bottomRight" activeCell="A75" sqref="A75:XFD75"/>
    </sheetView>
  </sheetViews>
  <sheetFormatPr baseColWidth="10" defaultColWidth="11.44140625" defaultRowHeight="15.6" x14ac:dyDescent="0.35"/>
  <cols>
    <col min="1" max="1" width="2.33203125" style="18" customWidth="1"/>
    <col min="2" max="2" width="9.6640625" style="67" customWidth="1"/>
    <col min="3" max="8" width="10" style="67" customWidth="1"/>
    <col min="9" max="9" width="9.33203125" style="67" customWidth="1"/>
    <col min="10" max="10" width="9.5546875" style="67" customWidth="1"/>
    <col min="11" max="11" width="9.33203125" style="67" customWidth="1"/>
    <col min="12" max="13" width="9.5546875" style="67" customWidth="1"/>
    <col min="14" max="14" width="10" style="67" customWidth="1"/>
    <col min="15" max="15" width="11.5546875" style="67" customWidth="1"/>
    <col min="16" max="16384" width="11.44140625" style="17"/>
  </cols>
  <sheetData>
    <row r="1" spans="1:255" s="210" customFormat="1" x14ac:dyDescent="0.25">
      <c r="B1" s="212" t="s">
        <v>17</v>
      </c>
      <c r="O1" s="213" t="str">
        <f>Aurkibidea!B8</f>
        <v>2018-ko 1. hiruhilabetea</v>
      </c>
    </row>
    <row r="2" spans="1:255" s="64" customFormat="1" ht="18" customHeight="1" x14ac:dyDescent="0.25">
      <c r="A2" s="62"/>
      <c r="B2" s="120" t="s">
        <v>125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</row>
    <row r="3" spans="1:255" s="64" customFormat="1" ht="13.5" customHeight="1" x14ac:dyDescent="0.25">
      <c r="A3" s="62"/>
      <c r="B3" s="122" t="s">
        <v>126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</row>
    <row r="4" spans="1:255" s="64" customFormat="1" ht="17.25" customHeight="1" x14ac:dyDescent="0.25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6"/>
      <c r="O4" s="83" t="s">
        <v>127</v>
      </c>
    </row>
    <row r="5" spans="1:255" s="70" customFormat="1" ht="41.25" customHeight="1" x14ac:dyDescent="0.25">
      <c r="A5" s="68"/>
      <c r="B5" s="123" t="s">
        <v>82</v>
      </c>
      <c r="C5" s="232" t="s">
        <v>152</v>
      </c>
      <c r="D5" s="232" t="s">
        <v>129</v>
      </c>
      <c r="E5" s="232" t="s">
        <v>153</v>
      </c>
      <c r="F5" s="232" t="s">
        <v>154</v>
      </c>
      <c r="G5" s="232" t="s">
        <v>155</v>
      </c>
      <c r="H5" s="125" t="s">
        <v>87</v>
      </c>
      <c r="I5" s="232" t="s">
        <v>156</v>
      </c>
      <c r="J5" s="232" t="s">
        <v>157</v>
      </c>
      <c r="K5" s="125" t="s">
        <v>90</v>
      </c>
      <c r="L5" s="232" t="s">
        <v>158</v>
      </c>
      <c r="M5" s="232" t="s">
        <v>159</v>
      </c>
      <c r="N5" s="125" t="s">
        <v>93</v>
      </c>
      <c r="O5" s="233" t="s">
        <v>135</v>
      </c>
      <c r="P5" s="69"/>
      <c r="AD5" s="69"/>
      <c r="AE5" s="69"/>
      <c r="AS5" s="69"/>
      <c r="AT5" s="69"/>
      <c r="BH5" s="69"/>
      <c r="BI5" s="69"/>
      <c r="BW5" s="69"/>
      <c r="BX5" s="69"/>
      <c r="CL5" s="69"/>
      <c r="CM5" s="69"/>
      <c r="DA5" s="69"/>
      <c r="DB5" s="69"/>
      <c r="DP5" s="69"/>
      <c r="DQ5" s="69"/>
      <c r="EE5" s="69"/>
      <c r="EF5" s="69"/>
      <c r="ET5" s="69"/>
      <c r="EU5" s="69"/>
      <c r="FI5" s="69"/>
      <c r="FJ5" s="69"/>
      <c r="FX5" s="69"/>
      <c r="FY5" s="69"/>
      <c r="GM5" s="69"/>
      <c r="GN5" s="69"/>
      <c r="HB5" s="69"/>
      <c r="HC5" s="69"/>
      <c r="HQ5" s="69"/>
      <c r="HR5" s="69"/>
      <c r="IF5" s="69"/>
      <c r="IG5" s="69"/>
      <c r="IU5" s="69"/>
    </row>
    <row r="6" spans="1:255" s="74" customFormat="1" ht="4.5" customHeight="1" x14ac:dyDescent="0.25">
      <c r="A6" s="71"/>
      <c r="B6" s="79"/>
      <c r="C6" s="79"/>
      <c r="D6" s="79"/>
      <c r="E6" s="79"/>
      <c r="F6" s="79"/>
      <c r="G6" s="80"/>
      <c r="H6" s="79"/>
      <c r="I6" s="79"/>
      <c r="J6" s="80"/>
      <c r="K6" s="79"/>
      <c r="L6" s="79"/>
      <c r="M6" s="79"/>
      <c r="N6" s="80"/>
      <c r="O6" s="80"/>
      <c r="P6" s="72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2"/>
      <c r="AE6" s="72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2"/>
      <c r="AT6" s="72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2"/>
      <c r="BI6" s="72"/>
      <c r="BJ6" s="73"/>
      <c r="BK6" s="73"/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72"/>
      <c r="BX6" s="72"/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3"/>
      <c r="CJ6" s="73"/>
      <c r="CK6" s="73"/>
      <c r="CL6" s="72"/>
      <c r="CM6" s="72"/>
      <c r="CN6" s="73"/>
      <c r="CO6" s="73"/>
      <c r="CP6" s="73"/>
      <c r="CQ6" s="73"/>
      <c r="CR6" s="73"/>
      <c r="CS6" s="73"/>
      <c r="CT6" s="73"/>
      <c r="CU6" s="73"/>
      <c r="CV6" s="73"/>
      <c r="CW6" s="73"/>
      <c r="CX6" s="73"/>
      <c r="CY6" s="73"/>
      <c r="CZ6" s="73"/>
      <c r="DA6" s="72"/>
      <c r="DB6" s="72"/>
      <c r="DC6" s="73"/>
      <c r="DD6" s="73"/>
      <c r="DE6" s="73"/>
      <c r="DF6" s="73"/>
      <c r="DG6" s="73"/>
      <c r="DH6" s="73"/>
      <c r="DI6" s="73"/>
      <c r="DJ6" s="73"/>
      <c r="DK6" s="73"/>
      <c r="DL6" s="73"/>
      <c r="DM6" s="73"/>
      <c r="DN6" s="73"/>
      <c r="DO6" s="73"/>
      <c r="DP6" s="72"/>
      <c r="DQ6" s="72"/>
      <c r="DR6" s="73"/>
      <c r="DS6" s="73"/>
      <c r="DT6" s="73"/>
      <c r="DU6" s="73"/>
      <c r="DV6" s="73"/>
      <c r="DW6" s="73"/>
      <c r="DX6" s="73"/>
      <c r="DY6" s="73"/>
      <c r="DZ6" s="73"/>
      <c r="EA6" s="73"/>
      <c r="EB6" s="73"/>
      <c r="EC6" s="73"/>
      <c r="ED6" s="73"/>
      <c r="EE6" s="72"/>
      <c r="EF6" s="72"/>
      <c r="EG6" s="73"/>
      <c r="EH6" s="73"/>
      <c r="EI6" s="73"/>
      <c r="EJ6" s="73"/>
      <c r="EK6" s="73"/>
      <c r="EL6" s="73"/>
      <c r="EM6" s="73"/>
      <c r="EN6" s="73"/>
      <c r="EO6" s="73"/>
      <c r="EP6" s="73"/>
      <c r="EQ6" s="73"/>
      <c r="ER6" s="73"/>
      <c r="ES6" s="73"/>
      <c r="ET6" s="72"/>
      <c r="EU6" s="72"/>
      <c r="EV6" s="73"/>
      <c r="EW6" s="73"/>
      <c r="EX6" s="73"/>
      <c r="EY6" s="73"/>
      <c r="EZ6" s="73"/>
      <c r="FA6" s="73"/>
      <c r="FB6" s="73"/>
      <c r="FC6" s="73"/>
      <c r="FD6" s="73"/>
      <c r="FE6" s="73"/>
      <c r="FF6" s="73"/>
      <c r="FG6" s="73"/>
      <c r="FH6" s="73"/>
      <c r="FI6" s="72"/>
      <c r="FJ6" s="72"/>
      <c r="FK6" s="73"/>
      <c r="FL6" s="73"/>
      <c r="FM6" s="73"/>
      <c r="FN6" s="73"/>
      <c r="FO6" s="73"/>
      <c r="FP6" s="73"/>
      <c r="FQ6" s="73"/>
      <c r="FR6" s="73"/>
      <c r="FS6" s="73"/>
      <c r="FT6" s="73"/>
      <c r="FU6" s="73"/>
      <c r="FV6" s="73"/>
      <c r="FW6" s="73"/>
      <c r="FX6" s="72"/>
      <c r="FY6" s="72"/>
      <c r="FZ6" s="73"/>
      <c r="GA6" s="73"/>
      <c r="GB6" s="73"/>
      <c r="GC6" s="73"/>
      <c r="GD6" s="73"/>
      <c r="GE6" s="73"/>
      <c r="GF6" s="73"/>
      <c r="GG6" s="73"/>
      <c r="GH6" s="73"/>
      <c r="GI6" s="73"/>
      <c r="GJ6" s="73"/>
      <c r="GK6" s="73"/>
      <c r="GL6" s="73"/>
      <c r="GM6" s="72"/>
      <c r="GN6" s="72"/>
      <c r="GO6" s="73"/>
      <c r="GP6" s="73"/>
      <c r="GQ6" s="73"/>
      <c r="GR6" s="73"/>
      <c r="GS6" s="73"/>
      <c r="GT6" s="73"/>
      <c r="GU6" s="73"/>
      <c r="GV6" s="73"/>
      <c r="GW6" s="73"/>
      <c r="GX6" s="73"/>
      <c r="GY6" s="73"/>
      <c r="GZ6" s="73"/>
      <c r="HA6" s="73"/>
      <c r="HB6" s="72"/>
      <c r="HC6" s="72"/>
      <c r="HD6" s="73"/>
      <c r="HE6" s="73"/>
      <c r="HF6" s="73"/>
      <c r="HG6" s="73"/>
      <c r="HH6" s="73"/>
      <c r="HI6" s="73"/>
      <c r="HJ6" s="73"/>
      <c r="HK6" s="73"/>
      <c r="HL6" s="73"/>
      <c r="HM6" s="73"/>
      <c r="HN6" s="73"/>
      <c r="HO6" s="73"/>
      <c r="HP6" s="73"/>
      <c r="HQ6" s="72"/>
      <c r="HR6" s="72"/>
      <c r="HS6" s="73"/>
      <c r="HT6" s="73"/>
      <c r="HU6" s="73"/>
      <c r="HV6" s="73"/>
      <c r="HW6" s="73"/>
      <c r="HX6" s="73"/>
      <c r="HY6" s="73"/>
      <c r="HZ6" s="73"/>
      <c r="IA6" s="73"/>
      <c r="IB6" s="73"/>
      <c r="IC6" s="73"/>
      <c r="ID6" s="73"/>
      <c r="IE6" s="73"/>
      <c r="IF6" s="72"/>
      <c r="IG6" s="72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  <c r="IU6" s="72"/>
    </row>
    <row r="7" spans="1:255" s="74" customFormat="1" ht="14.1" customHeight="1" x14ac:dyDescent="0.25">
      <c r="A7" s="71"/>
      <c r="B7" s="254" t="s">
        <v>173</v>
      </c>
      <c r="C7" s="242">
        <v>2482406</v>
      </c>
      <c r="D7" s="242">
        <v>1927987</v>
      </c>
      <c r="E7" s="242">
        <v>170057</v>
      </c>
      <c r="F7" s="242">
        <v>400457</v>
      </c>
      <c r="G7" s="242">
        <v>92447</v>
      </c>
      <c r="H7" s="242">
        <v>5073354</v>
      </c>
      <c r="I7" s="242">
        <v>8104</v>
      </c>
      <c r="J7" s="242">
        <v>156523</v>
      </c>
      <c r="K7" s="242">
        <v>164626</v>
      </c>
      <c r="L7" s="242">
        <v>73568</v>
      </c>
      <c r="M7" s="242">
        <v>638806</v>
      </c>
      <c r="N7" s="242">
        <v>712374</v>
      </c>
      <c r="O7" s="243">
        <v>5950354</v>
      </c>
      <c r="P7" s="72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2"/>
      <c r="AE7" s="72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2"/>
      <c r="AT7" s="72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2"/>
      <c r="BI7" s="72"/>
      <c r="BJ7" s="73"/>
      <c r="BK7" s="73"/>
      <c r="BL7" s="73"/>
      <c r="BM7" s="73"/>
      <c r="BN7" s="73"/>
      <c r="BO7" s="73"/>
      <c r="BP7" s="73"/>
      <c r="BQ7" s="73"/>
      <c r="BR7" s="73"/>
      <c r="BS7" s="73"/>
      <c r="BT7" s="73"/>
      <c r="BU7" s="73"/>
      <c r="BV7" s="73"/>
      <c r="BW7" s="72"/>
      <c r="BX7" s="72"/>
      <c r="BY7" s="73"/>
      <c r="BZ7" s="73"/>
      <c r="CA7" s="73"/>
      <c r="CB7" s="73"/>
      <c r="CC7" s="73"/>
      <c r="CD7" s="73"/>
      <c r="CE7" s="73"/>
      <c r="CF7" s="73"/>
      <c r="CG7" s="73"/>
      <c r="CH7" s="73"/>
      <c r="CI7" s="73"/>
      <c r="CJ7" s="73"/>
      <c r="CK7" s="73"/>
      <c r="CL7" s="72"/>
      <c r="CM7" s="72"/>
      <c r="CN7" s="73"/>
      <c r="CO7" s="73"/>
      <c r="CP7" s="73"/>
      <c r="CQ7" s="73"/>
      <c r="CR7" s="73"/>
      <c r="CS7" s="73"/>
      <c r="CT7" s="73"/>
      <c r="CU7" s="73"/>
      <c r="CV7" s="73"/>
      <c r="CW7" s="73"/>
      <c r="CX7" s="73"/>
      <c r="CY7" s="73"/>
      <c r="CZ7" s="73"/>
      <c r="DA7" s="72"/>
      <c r="DB7" s="72"/>
      <c r="DC7" s="73"/>
      <c r="DD7" s="73"/>
      <c r="DE7" s="73"/>
      <c r="DF7" s="73"/>
      <c r="DG7" s="73"/>
      <c r="DH7" s="73"/>
      <c r="DI7" s="73"/>
      <c r="DJ7" s="73"/>
      <c r="DK7" s="73"/>
      <c r="DL7" s="73"/>
      <c r="DM7" s="73"/>
      <c r="DN7" s="73"/>
      <c r="DO7" s="73"/>
      <c r="DP7" s="72"/>
      <c r="DQ7" s="72"/>
      <c r="DR7" s="73"/>
      <c r="DS7" s="73"/>
      <c r="DT7" s="73"/>
      <c r="DU7" s="73"/>
      <c r="DV7" s="73"/>
      <c r="DW7" s="73"/>
      <c r="DX7" s="73"/>
      <c r="DY7" s="73"/>
      <c r="DZ7" s="73"/>
      <c r="EA7" s="73"/>
      <c r="EB7" s="73"/>
      <c r="EC7" s="73"/>
      <c r="ED7" s="73"/>
      <c r="EE7" s="72"/>
      <c r="EF7" s="72"/>
      <c r="EG7" s="73"/>
      <c r="EH7" s="73"/>
      <c r="EI7" s="73"/>
      <c r="EJ7" s="73"/>
      <c r="EK7" s="73"/>
      <c r="EL7" s="73"/>
      <c r="EM7" s="73"/>
      <c r="EN7" s="73"/>
      <c r="EO7" s="73"/>
      <c r="EP7" s="73"/>
      <c r="EQ7" s="73"/>
      <c r="ER7" s="73"/>
      <c r="ES7" s="73"/>
      <c r="ET7" s="72"/>
      <c r="EU7" s="72"/>
      <c r="EV7" s="73"/>
      <c r="EW7" s="73"/>
      <c r="EX7" s="73"/>
      <c r="EY7" s="73"/>
      <c r="EZ7" s="73"/>
      <c r="FA7" s="73"/>
      <c r="FB7" s="73"/>
      <c r="FC7" s="73"/>
      <c r="FD7" s="73"/>
      <c r="FE7" s="73"/>
      <c r="FF7" s="73"/>
      <c r="FG7" s="73"/>
      <c r="FH7" s="73"/>
      <c r="FI7" s="72"/>
      <c r="FJ7" s="72"/>
      <c r="FK7" s="73"/>
      <c r="FL7" s="73"/>
      <c r="FM7" s="73"/>
      <c r="FN7" s="73"/>
      <c r="FO7" s="73"/>
      <c r="FP7" s="73"/>
      <c r="FQ7" s="73"/>
      <c r="FR7" s="73"/>
      <c r="FS7" s="73"/>
      <c r="FT7" s="73"/>
      <c r="FU7" s="73"/>
      <c r="FV7" s="73"/>
      <c r="FW7" s="73"/>
      <c r="FX7" s="72"/>
      <c r="FY7" s="72"/>
      <c r="FZ7" s="73"/>
      <c r="GA7" s="73"/>
      <c r="GB7" s="73"/>
      <c r="GC7" s="73"/>
      <c r="GD7" s="73"/>
      <c r="GE7" s="73"/>
      <c r="GF7" s="73"/>
      <c r="GG7" s="73"/>
      <c r="GH7" s="73"/>
      <c r="GI7" s="73"/>
      <c r="GJ7" s="73"/>
      <c r="GK7" s="73"/>
      <c r="GL7" s="73"/>
      <c r="GM7" s="72"/>
      <c r="GN7" s="72"/>
      <c r="GO7" s="73"/>
      <c r="GP7" s="73"/>
      <c r="GQ7" s="73"/>
      <c r="GR7" s="73"/>
      <c r="GS7" s="73"/>
      <c r="GT7" s="73"/>
      <c r="GU7" s="73"/>
      <c r="GV7" s="73"/>
      <c r="GW7" s="73"/>
      <c r="GX7" s="73"/>
      <c r="GY7" s="73"/>
      <c r="GZ7" s="73"/>
      <c r="HA7" s="73"/>
      <c r="HB7" s="72"/>
      <c r="HC7" s="72"/>
      <c r="HD7" s="73"/>
      <c r="HE7" s="73"/>
      <c r="HF7" s="73"/>
      <c r="HG7" s="73"/>
      <c r="HH7" s="73"/>
      <c r="HI7" s="73"/>
      <c r="HJ7" s="73"/>
      <c r="HK7" s="73"/>
      <c r="HL7" s="73"/>
      <c r="HM7" s="73"/>
      <c r="HN7" s="73"/>
      <c r="HO7" s="73"/>
      <c r="HP7" s="73"/>
      <c r="HQ7" s="72"/>
      <c r="HR7" s="72"/>
      <c r="HS7" s="73"/>
      <c r="HT7" s="73"/>
      <c r="HU7" s="73"/>
      <c r="HV7" s="73"/>
      <c r="HW7" s="73"/>
      <c r="HX7" s="73"/>
      <c r="HY7" s="73"/>
      <c r="HZ7" s="73"/>
      <c r="IA7" s="73"/>
      <c r="IB7" s="73"/>
      <c r="IC7" s="73"/>
      <c r="ID7" s="73"/>
      <c r="IE7" s="73"/>
      <c r="IF7" s="72"/>
      <c r="IG7" s="72"/>
      <c r="IH7" s="73"/>
      <c r="II7" s="73"/>
      <c r="IJ7" s="73"/>
      <c r="IK7" s="73"/>
      <c r="IL7" s="73"/>
      <c r="IM7" s="73"/>
      <c r="IN7" s="73"/>
      <c r="IO7" s="73"/>
      <c r="IP7" s="73"/>
      <c r="IQ7" s="73"/>
      <c r="IR7" s="73"/>
      <c r="IS7" s="73"/>
      <c r="IT7" s="73"/>
      <c r="IU7" s="72"/>
    </row>
    <row r="8" spans="1:255" s="74" customFormat="1" ht="14.1" customHeight="1" x14ac:dyDescent="0.25">
      <c r="A8" s="71"/>
      <c r="B8" s="254" t="s">
        <v>174</v>
      </c>
      <c r="C8" s="242">
        <v>2740571</v>
      </c>
      <c r="D8" s="242">
        <v>2117622</v>
      </c>
      <c r="E8" s="242">
        <v>186032</v>
      </c>
      <c r="F8" s="242">
        <v>531706</v>
      </c>
      <c r="G8" s="242">
        <v>93149</v>
      </c>
      <c r="H8" s="242">
        <v>5669079</v>
      </c>
      <c r="I8" s="242">
        <v>13132</v>
      </c>
      <c r="J8" s="242">
        <v>77928</v>
      </c>
      <c r="K8" s="242">
        <v>91061</v>
      </c>
      <c r="L8" s="242">
        <v>44728</v>
      </c>
      <c r="M8" s="242">
        <v>491612</v>
      </c>
      <c r="N8" s="242">
        <v>536340</v>
      </c>
      <c r="O8" s="243">
        <v>6296480</v>
      </c>
      <c r="P8" s="72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2"/>
      <c r="AE8" s="72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2"/>
      <c r="AT8" s="72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2"/>
      <c r="BI8" s="72"/>
      <c r="BJ8" s="73"/>
      <c r="BK8" s="73"/>
      <c r="BL8" s="73"/>
      <c r="BM8" s="73"/>
      <c r="BN8" s="73"/>
      <c r="BO8" s="73"/>
      <c r="BP8" s="73"/>
      <c r="BQ8" s="73"/>
      <c r="BR8" s="73"/>
      <c r="BS8" s="73"/>
      <c r="BT8" s="73"/>
      <c r="BU8" s="73"/>
      <c r="BV8" s="73"/>
      <c r="BW8" s="72"/>
      <c r="BX8" s="72"/>
      <c r="BY8" s="73"/>
      <c r="BZ8" s="73"/>
      <c r="CA8" s="73"/>
      <c r="CB8" s="73"/>
      <c r="CC8" s="73"/>
      <c r="CD8" s="73"/>
      <c r="CE8" s="73"/>
      <c r="CF8" s="73"/>
      <c r="CG8" s="73"/>
      <c r="CH8" s="73"/>
      <c r="CI8" s="73"/>
      <c r="CJ8" s="73"/>
      <c r="CK8" s="73"/>
      <c r="CL8" s="72"/>
      <c r="CM8" s="72"/>
      <c r="CN8" s="73"/>
      <c r="CO8" s="73"/>
      <c r="CP8" s="73"/>
      <c r="CQ8" s="73"/>
      <c r="CR8" s="73"/>
      <c r="CS8" s="73"/>
      <c r="CT8" s="73"/>
      <c r="CU8" s="73"/>
      <c r="CV8" s="73"/>
      <c r="CW8" s="73"/>
      <c r="CX8" s="73"/>
      <c r="CY8" s="73"/>
      <c r="CZ8" s="73"/>
      <c r="DA8" s="72"/>
      <c r="DB8" s="72"/>
      <c r="DC8" s="73"/>
      <c r="DD8" s="73"/>
      <c r="DE8" s="73"/>
      <c r="DF8" s="73"/>
      <c r="DG8" s="73"/>
      <c r="DH8" s="73"/>
      <c r="DI8" s="73"/>
      <c r="DJ8" s="73"/>
      <c r="DK8" s="73"/>
      <c r="DL8" s="73"/>
      <c r="DM8" s="73"/>
      <c r="DN8" s="73"/>
      <c r="DO8" s="73"/>
      <c r="DP8" s="72"/>
      <c r="DQ8" s="72"/>
      <c r="DR8" s="73"/>
      <c r="DS8" s="73"/>
      <c r="DT8" s="73"/>
      <c r="DU8" s="73"/>
      <c r="DV8" s="73"/>
      <c r="DW8" s="73"/>
      <c r="DX8" s="73"/>
      <c r="DY8" s="73"/>
      <c r="DZ8" s="73"/>
      <c r="EA8" s="73"/>
      <c r="EB8" s="73"/>
      <c r="EC8" s="73"/>
      <c r="ED8" s="73"/>
      <c r="EE8" s="72"/>
      <c r="EF8" s="72"/>
      <c r="EG8" s="73"/>
      <c r="EH8" s="73"/>
      <c r="EI8" s="73"/>
      <c r="EJ8" s="73"/>
      <c r="EK8" s="73"/>
      <c r="EL8" s="73"/>
      <c r="EM8" s="73"/>
      <c r="EN8" s="73"/>
      <c r="EO8" s="73"/>
      <c r="EP8" s="73"/>
      <c r="EQ8" s="73"/>
      <c r="ER8" s="73"/>
      <c r="ES8" s="73"/>
      <c r="ET8" s="72"/>
      <c r="EU8" s="72"/>
      <c r="EV8" s="73"/>
      <c r="EW8" s="73"/>
      <c r="EX8" s="73"/>
      <c r="EY8" s="73"/>
      <c r="EZ8" s="73"/>
      <c r="FA8" s="73"/>
      <c r="FB8" s="73"/>
      <c r="FC8" s="73"/>
      <c r="FD8" s="73"/>
      <c r="FE8" s="73"/>
      <c r="FF8" s="73"/>
      <c r="FG8" s="73"/>
      <c r="FH8" s="73"/>
      <c r="FI8" s="72"/>
      <c r="FJ8" s="72"/>
      <c r="FK8" s="73"/>
      <c r="FL8" s="73"/>
      <c r="FM8" s="73"/>
      <c r="FN8" s="73"/>
      <c r="FO8" s="73"/>
      <c r="FP8" s="73"/>
      <c r="FQ8" s="73"/>
      <c r="FR8" s="73"/>
      <c r="FS8" s="73"/>
      <c r="FT8" s="73"/>
      <c r="FU8" s="73"/>
      <c r="FV8" s="73"/>
      <c r="FW8" s="73"/>
      <c r="FX8" s="72"/>
      <c r="FY8" s="72"/>
      <c r="FZ8" s="73"/>
      <c r="GA8" s="73"/>
      <c r="GB8" s="73"/>
      <c r="GC8" s="73"/>
      <c r="GD8" s="73"/>
      <c r="GE8" s="73"/>
      <c r="GF8" s="73"/>
      <c r="GG8" s="73"/>
      <c r="GH8" s="73"/>
      <c r="GI8" s="73"/>
      <c r="GJ8" s="73"/>
      <c r="GK8" s="73"/>
      <c r="GL8" s="73"/>
      <c r="GM8" s="72"/>
      <c r="GN8" s="72"/>
      <c r="GO8" s="73"/>
      <c r="GP8" s="73"/>
      <c r="GQ8" s="73"/>
      <c r="GR8" s="73"/>
      <c r="GS8" s="73"/>
      <c r="GT8" s="73"/>
      <c r="GU8" s="73"/>
      <c r="GV8" s="73"/>
      <c r="GW8" s="73"/>
      <c r="GX8" s="73"/>
      <c r="GY8" s="73"/>
      <c r="GZ8" s="73"/>
      <c r="HA8" s="73"/>
      <c r="HB8" s="72"/>
      <c r="HC8" s="72"/>
      <c r="HD8" s="73"/>
      <c r="HE8" s="73"/>
      <c r="HF8" s="73"/>
      <c r="HG8" s="73"/>
      <c r="HH8" s="73"/>
      <c r="HI8" s="73"/>
      <c r="HJ8" s="73"/>
      <c r="HK8" s="73"/>
      <c r="HL8" s="73"/>
      <c r="HM8" s="73"/>
      <c r="HN8" s="73"/>
      <c r="HO8" s="73"/>
      <c r="HP8" s="73"/>
      <c r="HQ8" s="72"/>
      <c r="HR8" s="72"/>
      <c r="HS8" s="73"/>
      <c r="HT8" s="73"/>
      <c r="HU8" s="73"/>
      <c r="HV8" s="73"/>
      <c r="HW8" s="73"/>
      <c r="HX8" s="73"/>
      <c r="HY8" s="73"/>
      <c r="HZ8" s="73"/>
      <c r="IA8" s="73"/>
      <c r="IB8" s="73"/>
      <c r="IC8" s="73"/>
      <c r="ID8" s="73"/>
      <c r="IE8" s="73"/>
      <c r="IF8" s="72"/>
      <c r="IG8" s="72"/>
      <c r="IH8" s="73"/>
      <c r="II8" s="73"/>
      <c r="IJ8" s="73"/>
      <c r="IK8" s="73"/>
      <c r="IL8" s="73"/>
      <c r="IM8" s="73"/>
      <c r="IN8" s="73"/>
      <c r="IO8" s="73"/>
      <c r="IP8" s="73"/>
      <c r="IQ8" s="73"/>
      <c r="IR8" s="73"/>
      <c r="IS8" s="73"/>
      <c r="IT8" s="73"/>
      <c r="IU8" s="72"/>
    </row>
    <row r="9" spans="1:255" s="74" customFormat="1" ht="14.1" customHeight="1" x14ac:dyDescent="0.25">
      <c r="A9" s="71"/>
      <c r="B9" s="254" t="s">
        <v>175</v>
      </c>
      <c r="C9" s="242">
        <v>2869628</v>
      </c>
      <c r="D9" s="242">
        <v>2977975</v>
      </c>
      <c r="E9" s="242">
        <v>160350</v>
      </c>
      <c r="F9" s="242">
        <v>325196</v>
      </c>
      <c r="G9" s="242">
        <v>73814</v>
      </c>
      <c r="H9" s="242">
        <v>6406964</v>
      </c>
      <c r="I9" s="242">
        <v>15850</v>
      </c>
      <c r="J9" s="242">
        <v>185902</v>
      </c>
      <c r="K9" s="242">
        <v>201752</v>
      </c>
      <c r="L9" s="242">
        <v>41377</v>
      </c>
      <c r="M9" s="242">
        <v>266485</v>
      </c>
      <c r="N9" s="242">
        <v>307861</v>
      </c>
      <c r="O9" s="243">
        <v>6916578</v>
      </c>
      <c r="P9" s="72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2"/>
      <c r="AE9" s="72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2"/>
      <c r="AT9" s="72"/>
      <c r="AU9" s="73"/>
      <c r="AV9" s="73"/>
      <c r="AW9" s="73"/>
      <c r="AX9" s="73"/>
      <c r="AY9" s="73"/>
      <c r="AZ9" s="73"/>
      <c r="BA9" s="73"/>
      <c r="BB9" s="73"/>
      <c r="BC9" s="73"/>
      <c r="BD9" s="73"/>
      <c r="BE9" s="73"/>
      <c r="BF9" s="73"/>
      <c r="BG9" s="73"/>
      <c r="BH9" s="72"/>
      <c r="BI9" s="72"/>
      <c r="BJ9" s="73"/>
      <c r="BK9" s="73"/>
      <c r="BL9" s="73"/>
      <c r="BM9" s="73"/>
      <c r="BN9" s="73"/>
      <c r="BO9" s="73"/>
      <c r="BP9" s="73"/>
      <c r="BQ9" s="73"/>
      <c r="BR9" s="73"/>
      <c r="BS9" s="73"/>
      <c r="BT9" s="73"/>
      <c r="BU9" s="73"/>
      <c r="BV9" s="73"/>
      <c r="BW9" s="72"/>
      <c r="BX9" s="72"/>
      <c r="BY9" s="73"/>
      <c r="BZ9" s="73"/>
      <c r="CA9" s="73"/>
      <c r="CB9" s="73"/>
      <c r="CC9" s="73"/>
      <c r="CD9" s="73"/>
      <c r="CE9" s="73"/>
      <c r="CF9" s="73"/>
      <c r="CG9" s="73"/>
      <c r="CH9" s="73"/>
      <c r="CI9" s="73"/>
      <c r="CJ9" s="73"/>
      <c r="CK9" s="73"/>
      <c r="CL9" s="72"/>
      <c r="CM9" s="72"/>
      <c r="CN9" s="73"/>
      <c r="CO9" s="73"/>
      <c r="CP9" s="73"/>
      <c r="CQ9" s="73"/>
      <c r="CR9" s="73"/>
      <c r="CS9" s="73"/>
      <c r="CT9" s="73"/>
      <c r="CU9" s="73"/>
      <c r="CV9" s="73"/>
      <c r="CW9" s="73"/>
      <c r="CX9" s="73"/>
      <c r="CY9" s="73"/>
      <c r="CZ9" s="73"/>
      <c r="DA9" s="72"/>
      <c r="DB9" s="72"/>
      <c r="DC9" s="73"/>
      <c r="DD9" s="73"/>
      <c r="DE9" s="73"/>
      <c r="DF9" s="73"/>
      <c r="DG9" s="73"/>
      <c r="DH9" s="73"/>
      <c r="DI9" s="73"/>
      <c r="DJ9" s="73"/>
      <c r="DK9" s="73"/>
      <c r="DL9" s="73"/>
      <c r="DM9" s="73"/>
      <c r="DN9" s="73"/>
      <c r="DO9" s="73"/>
      <c r="DP9" s="72"/>
      <c r="DQ9" s="72"/>
      <c r="DR9" s="73"/>
      <c r="DS9" s="73"/>
      <c r="DT9" s="73"/>
      <c r="DU9" s="73"/>
      <c r="DV9" s="73"/>
      <c r="DW9" s="73"/>
      <c r="DX9" s="73"/>
      <c r="DY9" s="73"/>
      <c r="DZ9" s="73"/>
      <c r="EA9" s="73"/>
      <c r="EB9" s="73"/>
      <c r="EC9" s="73"/>
      <c r="ED9" s="73"/>
      <c r="EE9" s="72"/>
      <c r="EF9" s="72"/>
      <c r="EG9" s="73"/>
      <c r="EH9" s="73"/>
      <c r="EI9" s="73"/>
      <c r="EJ9" s="73"/>
      <c r="EK9" s="73"/>
      <c r="EL9" s="73"/>
      <c r="EM9" s="73"/>
      <c r="EN9" s="73"/>
      <c r="EO9" s="73"/>
      <c r="EP9" s="73"/>
      <c r="EQ9" s="73"/>
      <c r="ER9" s="73"/>
      <c r="ES9" s="73"/>
      <c r="ET9" s="72"/>
      <c r="EU9" s="72"/>
      <c r="EV9" s="73"/>
      <c r="EW9" s="73"/>
      <c r="EX9" s="73"/>
      <c r="EY9" s="73"/>
      <c r="EZ9" s="73"/>
      <c r="FA9" s="73"/>
      <c r="FB9" s="73"/>
      <c r="FC9" s="73"/>
      <c r="FD9" s="73"/>
      <c r="FE9" s="73"/>
      <c r="FF9" s="73"/>
      <c r="FG9" s="73"/>
      <c r="FH9" s="73"/>
      <c r="FI9" s="72"/>
      <c r="FJ9" s="72"/>
      <c r="FK9" s="73"/>
      <c r="FL9" s="73"/>
      <c r="FM9" s="73"/>
      <c r="FN9" s="73"/>
      <c r="FO9" s="73"/>
      <c r="FP9" s="73"/>
      <c r="FQ9" s="73"/>
      <c r="FR9" s="73"/>
      <c r="FS9" s="73"/>
      <c r="FT9" s="73"/>
      <c r="FU9" s="73"/>
      <c r="FV9" s="73"/>
      <c r="FW9" s="73"/>
      <c r="FX9" s="72"/>
      <c r="FY9" s="72"/>
      <c r="FZ9" s="73"/>
      <c r="GA9" s="73"/>
      <c r="GB9" s="73"/>
      <c r="GC9" s="73"/>
      <c r="GD9" s="73"/>
      <c r="GE9" s="73"/>
      <c r="GF9" s="73"/>
      <c r="GG9" s="73"/>
      <c r="GH9" s="73"/>
      <c r="GI9" s="73"/>
      <c r="GJ9" s="73"/>
      <c r="GK9" s="73"/>
      <c r="GL9" s="73"/>
      <c r="GM9" s="72"/>
      <c r="GN9" s="72"/>
      <c r="GO9" s="73"/>
      <c r="GP9" s="73"/>
      <c r="GQ9" s="73"/>
      <c r="GR9" s="73"/>
      <c r="GS9" s="73"/>
      <c r="GT9" s="73"/>
      <c r="GU9" s="73"/>
      <c r="GV9" s="73"/>
      <c r="GW9" s="73"/>
      <c r="GX9" s="73"/>
      <c r="GY9" s="73"/>
      <c r="GZ9" s="73"/>
      <c r="HA9" s="73"/>
      <c r="HB9" s="72"/>
      <c r="HC9" s="72"/>
      <c r="HD9" s="73"/>
      <c r="HE9" s="73"/>
      <c r="HF9" s="73"/>
      <c r="HG9" s="73"/>
      <c r="HH9" s="73"/>
      <c r="HI9" s="73"/>
      <c r="HJ9" s="73"/>
      <c r="HK9" s="73"/>
      <c r="HL9" s="73"/>
      <c r="HM9" s="73"/>
      <c r="HN9" s="73"/>
      <c r="HO9" s="73"/>
      <c r="HP9" s="73"/>
      <c r="HQ9" s="72"/>
      <c r="HR9" s="72"/>
      <c r="HS9" s="73"/>
      <c r="HT9" s="73"/>
      <c r="HU9" s="73"/>
      <c r="HV9" s="73"/>
      <c r="HW9" s="73"/>
      <c r="HX9" s="73"/>
      <c r="HY9" s="73"/>
      <c r="HZ9" s="73"/>
      <c r="IA9" s="73"/>
      <c r="IB9" s="73"/>
      <c r="IC9" s="73"/>
      <c r="ID9" s="73"/>
      <c r="IE9" s="73"/>
      <c r="IF9" s="72"/>
      <c r="IG9" s="72"/>
      <c r="IH9" s="73"/>
      <c r="II9" s="73"/>
      <c r="IJ9" s="73"/>
      <c r="IK9" s="73"/>
      <c r="IL9" s="73"/>
      <c r="IM9" s="73"/>
      <c r="IN9" s="73"/>
      <c r="IO9" s="73"/>
      <c r="IP9" s="73"/>
      <c r="IQ9" s="73"/>
      <c r="IR9" s="73"/>
      <c r="IS9" s="73"/>
      <c r="IT9" s="73"/>
      <c r="IU9" s="72"/>
    </row>
    <row r="10" spans="1:255" s="74" customFormat="1" ht="14.1" customHeight="1" x14ac:dyDescent="0.25">
      <c r="A10" s="71"/>
      <c r="B10" s="254" t="s">
        <v>176</v>
      </c>
      <c r="C10" s="242">
        <v>3279309</v>
      </c>
      <c r="D10" s="242">
        <v>3439816</v>
      </c>
      <c r="E10" s="242">
        <v>169849</v>
      </c>
      <c r="F10" s="242">
        <v>280792</v>
      </c>
      <c r="G10" s="242">
        <v>52246</v>
      </c>
      <c r="H10" s="242">
        <v>7222011</v>
      </c>
      <c r="I10" s="242">
        <v>18364</v>
      </c>
      <c r="J10" s="242">
        <v>184221</v>
      </c>
      <c r="K10" s="242">
        <v>202584</v>
      </c>
      <c r="L10" s="242">
        <v>22771</v>
      </c>
      <c r="M10" s="242">
        <v>293640</v>
      </c>
      <c r="N10" s="242">
        <v>316411</v>
      </c>
      <c r="O10" s="243">
        <v>7741006</v>
      </c>
      <c r="P10" s="72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2"/>
      <c r="AE10" s="72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2"/>
      <c r="AT10" s="72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2"/>
      <c r="BI10" s="72"/>
      <c r="BJ10" s="73"/>
      <c r="BK10" s="73"/>
      <c r="BL10" s="73"/>
      <c r="BM10" s="73"/>
      <c r="BN10" s="73"/>
      <c r="BO10" s="73"/>
      <c r="BP10" s="73"/>
      <c r="BQ10" s="73"/>
      <c r="BR10" s="73"/>
      <c r="BS10" s="73"/>
      <c r="BT10" s="73"/>
      <c r="BU10" s="73"/>
      <c r="BV10" s="73"/>
      <c r="BW10" s="72"/>
      <c r="BX10" s="72"/>
      <c r="BY10" s="73"/>
      <c r="BZ10" s="73"/>
      <c r="CA10" s="73"/>
      <c r="CB10" s="73"/>
      <c r="CC10" s="73"/>
      <c r="CD10" s="73"/>
      <c r="CE10" s="73"/>
      <c r="CF10" s="73"/>
      <c r="CG10" s="73"/>
      <c r="CH10" s="73"/>
      <c r="CI10" s="73"/>
      <c r="CJ10" s="73"/>
      <c r="CK10" s="73"/>
      <c r="CL10" s="72"/>
      <c r="CM10" s="72"/>
      <c r="CN10" s="73"/>
      <c r="CO10" s="73"/>
      <c r="CP10" s="73"/>
      <c r="CQ10" s="73"/>
      <c r="CR10" s="73"/>
      <c r="CS10" s="73"/>
      <c r="CT10" s="73"/>
      <c r="CU10" s="73"/>
      <c r="CV10" s="73"/>
      <c r="CW10" s="73"/>
      <c r="CX10" s="73"/>
      <c r="CY10" s="73"/>
      <c r="CZ10" s="73"/>
      <c r="DA10" s="72"/>
      <c r="DB10" s="72"/>
      <c r="DC10" s="73"/>
      <c r="DD10" s="73"/>
      <c r="DE10" s="73"/>
      <c r="DF10" s="73"/>
      <c r="DG10" s="73"/>
      <c r="DH10" s="73"/>
      <c r="DI10" s="73"/>
      <c r="DJ10" s="73"/>
      <c r="DK10" s="73"/>
      <c r="DL10" s="73"/>
      <c r="DM10" s="73"/>
      <c r="DN10" s="73"/>
      <c r="DO10" s="73"/>
      <c r="DP10" s="72"/>
      <c r="DQ10" s="72"/>
      <c r="DR10" s="73"/>
      <c r="DS10" s="73"/>
      <c r="DT10" s="73"/>
      <c r="DU10" s="73"/>
      <c r="DV10" s="73"/>
      <c r="DW10" s="73"/>
      <c r="DX10" s="73"/>
      <c r="DY10" s="73"/>
      <c r="DZ10" s="73"/>
      <c r="EA10" s="73"/>
      <c r="EB10" s="73"/>
      <c r="EC10" s="73"/>
      <c r="ED10" s="73"/>
      <c r="EE10" s="72"/>
      <c r="EF10" s="72"/>
      <c r="EG10" s="73"/>
      <c r="EH10" s="73"/>
      <c r="EI10" s="73"/>
      <c r="EJ10" s="73"/>
      <c r="EK10" s="73"/>
      <c r="EL10" s="73"/>
      <c r="EM10" s="73"/>
      <c r="EN10" s="73"/>
      <c r="EO10" s="73"/>
      <c r="EP10" s="73"/>
      <c r="EQ10" s="73"/>
      <c r="ER10" s="73"/>
      <c r="ES10" s="73"/>
      <c r="ET10" s="72"/>
      <c r="EU10" s="72"/>
      <c r="EV10" s="73"/>
      <c r="EW10" s="73"/>
      <c r="EX10" s="73"/>
      <c r="EY10" s="73"/>
      <c r="EZ10" s="73"/>
      <c r="FA10" s="73"/>
      <c r="FB10" s="73"/>
      <c r="FC10" s="73"/>
      <c r="FD10" s="73"/>
      <c r="FE10" s="73"/>
      <c r="FF10" s="73"/>
      <c r="FG10" s="73"/>
      <c r="FH10" s="73"/>
      <c r="FI10" s="72"/>
      <c r="FJ10" s="72"/>
      <c r="FK10" s="73"/>
      <c r="FL10" s="73"/>
      <c r="FM10" s="73"/>
      <c r="FN10" s="73"/>
      <c r="FO10" s="73"/>
      <c r="FP10" s="73"/>
      <c r="FQ10" s="73"/>
      <c r="FR10" s="73"/>
      <c r="FS10" s="73"/>
      <c r="FT10" s="73"/>
      <c r="FU10" s="73"/>
      <c r="FV10" s="73"/>
      <c r="FW10" s="73"/>
      <c r="FX10" s="72"/>
      <c r="FY10" s="72"/>
      <c r="FZ10" s="73"/>
      <c r="GA10" s="73"/>
      <c r="GB10" s="73"/>
      <c r="GC10" s="73"/>
      <c r="GD10" s="73"/>
      <c r="GE10" s="73"/>
      <c r="GF10" s="73"/>
      <c r="GG10" s="73"/>
      <c r="GH10" s="73"/>
      <c r="GI10" s="73"/>
      <c r="GJ10" s="73"/>
      <c r="GK10" s="73"/>
      <c r="GL10" s="73"/>
      <c r="GM10" s="72"/>
      <c r="GN10" s="72"/>
      <c r="GO10" s="73"/>
      <c r="GP10" s="73"/>
      <c r="GQ10" s="73"/>
      <c r="GR10" s="73"/>
      <c r="GS10" s="73"/>
      <c r="GT10" s="73"/>
      <c r="GU10" s="73"/>
      <c r="GV10" s="73"/>
      <c r="GW10" s="73"/>
      <c r="GX10" s="73"/>
      <c r="GY10" s="73"/>
      <c r="GZ10" s="73"/>
      <c r="HA10" s="73"/>
      <c r="HB10" s="72"/>
      <c r="HC10" s="72"/>
      <c r="HD10" s="73"/>
      <c r="HE10" s="73"/>
      <c r="HF10" s="73"/>
      <c r="HG10" s="73"/>
      <c r="HH10" s="73"/>
      <c r="HI10" s="73"/>
      <c r="HJ10" s="73"/>
      <c r="HK10" s="73"/>
      <c r="HL10" s="73"/>
      <c r="HM10" s="73"/>
      <c r="HN10" s="73"/>
      <c r="HO10" s="73"/>
      <c r="HP10" s="73"/>
      <c r="HQ10" s="72"/>
      <c r="HR10" s="72"/>
      <c r="HS10" s="73"/>
      <c r="HT10" s="73"/>
      <c r="HU10" s="73"/>
      <c r="HV10" s="73"/>
      <c r="HW10" s="73"/>
      <c r="HX10" s="73"/>
      <c r="HY10" s="73"/>
      <c r="HZ10" s="73"/>
      <c r="IA10" s="73"/>
      <c r="IB10" s="73"/>
      <c r="IC10" s="73"/>
      <c r="ID10" s="73"/>
      <c r="IE10" s="73"/>
      <c r="IF10" s="72"/>
      <c r="IG10" s="72"/>
      <c r="IH10" s="73"/>
      <c r="II10" s="73"/>
      <c r="IJ10" s="73"/>
      <c r="IK10" s="73"/>
      <c r="IL10" s="73"/>
      <c r="IM10" s="73"/>
      <c r="IN10" s="73"/>
      <c r="IO10" s="73"/>
      <c r="IP10" s="73"/>
      <c r="IQ10" s="73"/>
      <c r="IR10" s="73"/>
      <c r="IS10" s="73"/>
      <c r="IT10" s="73"/>
      <c r="IU10" s="72"/>
    </row>
    <row r="11" spans="1:255" s="74" customFormat="1" ht="14.1" customHeight="1" x14ac:dyDescent="0.25">
      <c r="A11" s="71"/>
      <c r="B11" s="254" t="s">
        <v>177</v>
      </c>
      <c r="C11" s="242">
        <v>3473942</v>
      </c>
      <c r="D11" s="242">
        <v>3838121</v>
      </c>
      <c r="E11" s="242">
        <v>178459</v>
      </c>
      <c r="F11" s="242">
        <v>169161</v>
      </c>
      <c r="G11" s="242">
        <v>49596</v>
      </c>
      <c r="H11" s="242">
        <v>7709280</v>
      </c>
      <c r="I11" s="242">
        <v>9121</v>
      </c>
      <c r="J11" s="242">
        <v>95805</v>
      </c>
      <c r="K11" s="242">
        <v>104926</v>
      </c>
      <c r="L11" s="242">
        <v>18809</v>
      </c>
      <c r="M11" s="242">
        <v>155051</v>
      </c>
      <c r="N11" s="242">
        <v>173859</v>
      </c>
      <c r="O11" s="243">
        <v>7988065</v>
      </c>
      <c r="P11" s="72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2"/>
      <c r="AE11" s="72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2"/>
      <c r="AT11" s="72"/>
      <c r="AU11" s="73"/>
      <c r="AV11" s="73"/>
      <c r="AW11" s="73"/>
      <c r="AX11" s="73"/>
      <c r="AY11" s="73"/>
      <c r="AZ11" s="73"/>
      <c r="BA11" s="73"/>
      <c r="BB11" s="73"/>
      <c r="BC11" s="73"/>
      <c r="BD11" s="73"/>
      <c r="BE11" s="73"/>
      <c r="BF11" s="73"/>
      <c r="BG11" s="73"/>
      <c r="BH11" s="72"/>
      <c r="BI11" s="72"/>
      <c r="BJ11" s="73"/>
      <c r="BK11" s="73"/>
      <c r="BL11" s="73"/>
      <c r="BM11" s="73"/>
      <c r="BN11" s="73"/>
      <c r="BO11" s="73"/>
      <c r="BP11" s="73"/>
      <c r="BQ11" s="73"/>
      <c r="BR11" s="73"/>
      <c r="BS11" s="73"/>
      <c r="BT11" s="73"/>
      <c r="BU11" s="73"/>
      <c r="BV11" s="73"/>
      <c r="BW11" s="72"/>
      <c r="BX11" s="72"/>
      <c r="BY11" s="73"/>
      <c r="BZ11" s="73"/>
      <c r="CA11" s="73"/>
      <c r="CB11" s="73"/>
      <c r="CC11" s="73"/>
      <c r="CD11" s="73"/>
      <c r="CE11" s="73"/>
      <c r="CF11" s="73"/>
      <c r="CG11" s="73"/>
      <c r="CH11" s="73"/>
      <c r="CI11" s="73"/>
      <c r="CJ11" s="73"/>
      <c r="CK11" s="73"/>
      <c r="CL11" s="72"/>
      <c r="CM11" s="72"/>
      <c r="CN11" s="73"/>
      <c r="CO11" s="73"/>
      <c r="CP11" s="73"/>
      <c r="CQ11" s="73"/>
      <c r="CR11" s="73"/>
      <c r="CS11" s="73"/>
      <c r="CT11" s="73"/>
      <c r="CU11" s="73"/>
      <c r="CV11" s="73"/>
      <c r="CW11" s="73"/>
      <c r="CX11" s="73"/>
      <c r="CY11" s="73"/>
      <c r="CZ11" s="73"/>
      <c r="DA11" s="72"/>
      <c r="DB11" s="72"/>
      <c r="DC11" s="73"/>
      <c r="DD11" s="73"/>
      <c r="DE11" s="73"/>
      <c r="DF11" s="73"/>
      <c r="DG11" s="73"/>
      <c r="DH11" s="73"/>
      <c r="DI11" s="73"/>
      <c r="DJ11" s="73"/>
      <c r="DK11" s="73"/>
      <c r="DL11" s="73"/>
      <c r="DM11" s="73"/>
      <c r="DN11" s="73"/>
      <c r="DO11" s="73"/>
      <c r="DP11" s="72"/>
      <c r="DQ11" s="72"/>
      <c r="DR11" s="73"/>
      <c r="DS11" s="73"/>
      <c r="DT11" s="73"/>
      <c r="DU11" s="73"/>
      <c r="DV11" s="73"/>
      <c r="DW11" s="73"/>
      <c r="DX11" s="73"/>
      <c r="DY11" s="73"/>
      <c r="DZ11" s="73"/>
      <c r="EA11" s="73"/>
      <c r="EB11" s="73"/>
      <c r="EC11" s="73"/>
      <c r="ED11" s="73"/>
      <c r="EE11" s="72"/>
      <c r="EF11" s="72"/>
      <c r="EG11" s="73"/>
      <c r="EH11" s="73"/>
      <c r="EI11" s="73"/>
      <c r="EJ11" s="73"/>
      <c r="EK11" s="73"/>
      <c r="EL11" s="73"/>
      <c r="EM11" s="73"/>
      <c r="EN11" s="73"/>
      <c r="EO11" s="73"/>
      <c r="EP11" s="73"/>
      <c r="EQ11" s="73"/>
      <c r="ER11" s="73"/>
      <c r="ES11" s="73"/>
      <c r="ET11" s="72"/>
      <c r="EU11" s="72"/>
      <c r="EV11" s="73"/>
      <c r="EW11" s="73"/>
      <c r="EX11" s="73"/>
      <c r="EY11" s="73"/>
      <c r="EZ11" s="73"/>
      <c r="FA11" s="73"/>
      <c r="FB11" s="73"/>
      <c r="FC11" s="73"/>
      <c r="FD11" s="73"/>
      <c r="FE11" s="73"/>
      <c r="FF11" s="73"/>
      <c r="FG11" s="73"/>
      <c r="FH11" s="73"/>
      <c r="FI11" s="72"/>
      <c r="FJ11" s="72"/>
      <c r="FK11" s="73"/>
      <c r="FL11" s="73"/>
      <c r="FM11" s="73"/>
      <c r="FN11" s="73"/>
      <c r="FO11" s="73"/>
      <c r="FP11" s="73"/>
      <c r="FQ11" s="73"/>
      <c r="FR11" s="73"/>
      <c r="FS11" s="73"/>
      <c r="FT11" s="73"/>
      <c r="FU11" s="73"/>
      <c r="FV11" s="73"/>
      <c r="FW11" s="73"/>
      <c r="FX11" s="72"/>
      <c r="FY11" s="72"/>
      <c r="FZ11" s="73"/>
      <c r="GA11" s="73"/>
      <c r="GB11" s="73"/>
      <c r="GC11" s="73"/>
      <c r="GD11" s="73"/>
      <c r="GE11" s="73"/>
      <c r="GF11" s="73"/>
      <c r="GG11" s="73"/>
      <c r="GH11" s="73"/>
      <c r="GI11" s="73"/>
      <c r="GJ11" s="73"/>
      <c r="GK11" s="73"/>
      <c r="GL11" s="73"/>
      <c r="GM11" s="72"/>
      <c r="GN11" s="72"/>
      <c r="GO11" s="73"/>
      <c r="GP11" s="73"/>
      <c r="GQ11" s="73"/>
      <c r="GR11" s="73"/>
      <c r="GS11" s="73"/>
      <c r="GT11" s="73"/>
      <c r="GU11" s="73"/>
      <c r="GV11" s="73"/>
      <c r="GW11" s="73"/>
      <c r="GX11" s="73"/>
      <c r="GY11" s="73"/>
      <c r="GZ11" s="73"/>
      <c r="HA11" s="73"/>
      <c r="HB11" s="72"/>
      <c r="HC11" s="72"/>
      <c r="HD11" s="73"/>
      <c r="HE11" s="73"/>
      <c r="HF11" s="73"/>
      <c r="HG11" s="73"/>
      <c r="HH11" s="73"/>
      <c r="HI11" s="73"/>
      <c r="HJ11" s="73"/>
      <c r="HK11" s="73"/>
      <c r="HL11" s="73"/>
      <c r="HM11" s="73"/>
      <c r="HN11" s="73"/>
      <c r="HO11" s="73"/>
      <c r="HP11" s="73"/>
      <c r="HQ11" s="72"/>
      <c r="HR11" s="72"/>
      <c r="HS11" s="73"/>
      <c r="HT11" s="73"/>
      <c r="HU11" s="73"/>
      <c r="HV11" s="73"/>
      <c r="HW11" s="73"/>
      <c r="HX11" s="73"/>
      <c r="HY11" s="73"/>
      <c r="HZ11" s="73"/>
      <c r="IA11" s="73"/>
      <c r="IB11" s="73"/>
      <c r="IC11" s="73"/>
      <c r="ID11" s="73"/>
      <c r="IE11" s="73"/>
      <c r="IF11" s="72"/>
      <c r="IG11" s="72"/>
      <c r="IH11" s="73"/>
      <c r="II11" s="73"/>
      <c r="IJ11" s="73"/>
      <c r="IK11" s="73"/>
      <c r="IL11" s="73"/>
      <c r="IM11" s="73"/>
      <c r="IN11" s="73"/>
      <c r="IO11" s="73"/>
      <c r="IP11" s="73"/>
      <c r="IQ11" s="73"/>
      <c r="IR11" s="73"/>
      <c r="IS11" s="73"/>
      <c r="IT11" s="73"/>
      <c r="IU11" s="72"/>
    </row>
    <row r="12" spans="1:255" s="74" customFormat="1" ht="14.1" customHeight="1" x14ac:dyDescent="0.25">
      <c r="A12" s="71"/>
      <c r="B12" s="254" t="s">
        <v>178</v>
      </c>
      <c r="C12" s="242">
        <v>3694695</v>
      </c>
      <c r="D12" s="242">
        <v>4277230</v>
      </c>
      <c r="E12" s="242">
        <v>188058</v>
      </c>
      <c r="F12" s="242">
        <v>185884</v>
      </c>
      <c r="G12" s="242">
        <v>84419</v>
      </c>
      <c r="H12" s="242">
        <v>8430286</v>
      </c>
      <c r="I12" s="242">
        <v>12310</v>
      </c>
      <c r="J12" s="242">
        <v>64230</v>
      </c>
      <c r="K12" s="242">
        <v>76540</v>
      </c>
      <c r="L12" s="242">
        <v>28571</v>
      </c>
      <c r="M12" s="242" t="s">
        <v>182</v>
      </c>
      <c r="N12" s="242">
        <v>28571</v>
      </c>
      <c r="O12" s="243">
        <v>8535396</v>
      </c>
      <c r="P12" s="72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2"/>
      <c r="AE12" s="72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3"/>
      <c r="AS12" s="72"/>
      <c r="AT12" s="72"/>
      <c r="AU12" s="73"/>
      <c r="AV12" s="73"/>
      <c r="AW12" s="73"/>
      <c r="AX12" s="73"/>
      <c r="AY12" s="73"/>
      <c r="AZ12" s="73"/>
      <c r="BA12" s="73"/>
      <c r="BB12" s="73"/>
      <c r="BC12" s="73"/>
      <c r="BD12" s="73"/>
      <c r="BE12" s="73"/>
      <c r="BF12" s="73"/>
      <c r="BG12" s="73"/>
      <c r="BH12" s="72"/>
      <c r="BI12" s="72"/>
      <c r="BJ12" s="73"/>
      <c r="BK12" s="73"/>
      <c r="BL12" s="73"/>
      <c r="BM12" s="73"/>
      <c r="BN12" s="73"/>
      <c r="BO12" s="73"/>
      <c r="BP12" s="73"/>
      <c r="BQ12" s="73"/>
      <c r="BR12" s="73"/>
      <c r="BS12" s="73"/>
      <c r="BT12" s="73"/>
      <c r="BU12" s="73"/>
      <c r="BV12" s="73"/>
      <c r="BW12" s="72"/>
      <c r="BX12" s="72"/>
      <c r="BY12" s="73"/>
      <c r="BZ12" s="73"/>
      <c r="CA12" s="73"/>
      <c r="CB12" s="73"/>
      <c r="CC12" s="73"/>
      <c r="CD12" s="73"/>
      <c r="CE12" s="73"/>
      <c r="CF12" s="73"/>
      <c r="CG12" s="73"/>
      <c r="CH12" s="73"/>
      <c r="CI12" s="73"/>
      <c r="CJ12" s="73"/>
      <c r="CK12" s="73"/>
      <c r="CL12" s="72"/>
      <c r="CM12" s="72"/>
      <c r="CN12" s="73"/>
      <c r="CO12" s="73"/>
      <c r="CP12" s="73"/>
      <c r="CQ12" s="73"/>
      <c r="CR12" s="73"/>
      <c r="CS12" s="73"/>
      <c r="CT12" s="73"/>
      <c r="CU12" s="73"/>
      <c r="CV12" s="73"/>
      <c r="CW12" s="73"/>
      <c r="CX12" s="73"/>
      <c r="CY12" s="73"/>
      <c r="CZ12" s="73"/>
      <c r="DA12" s="72"/>
      <c r="DB12" s="72"/>
      <c r="DC12" s="73"/>
      <c r="DD12" s="73"/>
      <c r="DE12" s="73"/>
      <c r="DF12" s="73"/>
      <c r="DG12" s="73"/>
      <c r="DH12" s="73"/>
      <c r="DI12" s="73"/>
      <c r="DJ12" s="73"/>
      <c r="DK12" s="73"/>
      <c r="DL12" s="73"/>
      <c r="DM12" s="73"/>
      <c r="DN12" s="73"/>
      <c r="DO12" s="73"/>
      <c r="DP12" s="72"/>
      <c r="DQ12" s="72"/>
      <c r="DR12" s="73"/>
      <c r="DS12" s="73"/>
      <c r="DT12" s="73"/>
      <c r="DU12" s="73"/>
      <c r="DV12" s="73"/>
      <c r="DW12" s="73"/>
      <c r="DX12" s="73"/>
      <c r="DY12" s="73"/>
      <c r="DZ12" s="73"/>
      <c r="EA12" s="73"/>
      <c r="EB12" s="73"/>
      <c r="EC12" s="73"/>
      <c r="ED12" s="73"/>
      <c r="EE12" s="72"/>
      <c r="EF12" s="72"/>
      <c r="EG12" s="73"/>
      <c r="EH12" s="73"/>
      <c r="EI12" s="73"/>
      <c r="EJ12" s="73"/>
      <c r="EK12" s="73"/>
      <c r="EL12" s="73"/>
      <c r="EM12" s="73"/>
      <c r="EN12" s="73"/>
      <c r="EO12" s="73"/>
      <c r="EP12" s="73"/>
      <c r="EQ12" s="73"/>
      <c r="ER12" s="73"/>
      <c r="ES12" s="73"/>
      <c r="ET12" s="72"/>
      <c r="EU12" s="72"/>
      <c r="EV12" s="73"/>
      <c r="EW12" s="73"/>
      <c r="EX12" s="73"/>
      <c r="EY12" s="73"/>
      <c r="EZ12" s="73"/>
      <c r="FA12" s="73"/>
      <c r="FB12" s="73"/>
      <c r="FC12" s="73"/>
      <c r="FD12" s="73"/>
      <c r="FE12" s="73"/>
      <c r="FF12" s="73"/>
      <c r="FG12" s="73"/>
      <c r="FH12" s="73"/>
      <c r="FI12" s="72"/>
      <c r="FJ12" s="72"/>
      <c r="FK12" s="73"/>
      <c r="FL12" s="73"/>
      <c r="FM12" s="73"/>
      <c r="FN12" s="73"/>
      <c r="FO12" s="73"/>
      <c r="FP12" s="73"/>
      <c r="FQ12" s="73"/>
      <c r="FR12" s="73"/>
      <c r="FS12" s="73"/>
      <c r="FT12" s="73"/>
      <c r="FU12" s="73"/>
      <c r="FV12" s="73"/>
      <c r="FW12" s="73"/>
      <c r="FX12" s="72"/>
      <c r="FY12" s="72"/>
      <c r="FZ12" s="73"/>
      <c r="GA12" s="73"/>
      <c r="GB12" s="73"/>
      <c r="GC12" s="73"/>
      <c r="GD12" s="73"/>
      <c r="GE12" s="73"/>
      <c r="GF12" s="73"/>
      <c r="GG12" s="73"/>
      <c r="GH12" s="73"/>
      <c r="GI12" s="73"/>
      <c r="GJ12" s="73"/>
      <c r="GK12" s="73"/>
      <c r="GL12" s="73"/>
      <c r="GM12" s="72"/>
      <c r="GN12" s="72"/>
      <c r="GO12" s="73"/>
      <c r="GP12" s="73"/>
      <c r="GQ12" s="73"/>
      <c r="GR12" s="73"/>
      <c r="GS12" s="73"/>
      <c r="GT12" s="73"/>
      <c r="GU12" s="73"/>
      <c r="GV12" s="73"/>
      <c r="GW12" s="73"/>
      <c r="GX12" s="73"/>
      <c r="GY12" s="73"/>
      <c r="GZ12" s="73"/>
      <c r="HA12" s="73"/>
      <c r="HB12" s="72"/>
      <c r="HC12" s="72"/>
      <c r="HD12" s="73"/>
      <c r="HE12" s="73"/>
      <c r="HF12" s="73"/>
      <c r="HG12" s="73"/>
      <c r="HH12" s="73"/>
      <c r="HI12" s="73"/>
      <c r="HJ12" s="73"/>
      <c r="HK12" s="73"/>
      <c r="HL12" s="73"/>
      <c r="HM12" s="73"/>
      <c r="HN12" s="73"/>
      <c r="HO12" s="73"/>
      <c r="HP12" s="73"/>
      <c r="HQ12" s="72"/>
      <c r="HR12" s="72"/>
      <c r="HS12" s="73"/>
      <c r="HT12" s="73"/>
      <c r="HU12" s="73"/>
      <c r="HV12" s="73"/>
      <c r="HW12" s="73"/>
      <c r="HX12" s="73"/>
      <c r="HY12" s="73"/>
      <c r="HZ12" s="73"/>
      <c r="IA12" s="73"/>
      <c r="IB12" s="73"/>
      <c r="IC12" s="73"/>
      <c r="ID12" s="73"/>
      <c r="IE12" s="73"/>
      <c r="IF12" s="72"/>
      <c r="IG12" s="72"/>
      <c r="IH12" s="73"/>
      <c r="II12" s="73"/>
      <c r="IJ12" s="73"/>
      <c r="IK12" s="73"/>
      <c r="IL12" s="73"/>
      <c r="IM12" s="73"/>
      <c r="IN12" s="73"/>
      <c r="IO12" s="73"/>
      <c r="IP12" s="73"/>
      <c r="IQ12" s="73"/>
      <c r="IR12" s="73"/>
      <c r="IS12" s="73"/>
      <c r="IT12" s="73"/>
      <c r="IU12" s="72"/>
    </row>
    <row r="13" spans="1:255" s="74" customFormat="1" ht="14.1" customHeight="1" x14ac:dyDescent="0.25">
      <c r="A13" s="71"/>
      <c r="B13" s="254" t="s">
        <v>179</v>
      </c>
      <c r="C13" s="242">
        <v>3920977</v>
      </c>
      <c r="D13" s="242">
        <v>4267495</v>
      </c>
      <c r="E13" s="242">
        <v>212452</v>
      </c>
      <c r="F13" s="242">
        <v>154590</v>
      </c>
      <c r="G13" s="242">
        <v>93169</v>
      </c>
      <c r="H13" s="242">
        <v>8648683</v>
      </c>
      <c r="I13" s="242">
        <v>9589</v>
      </c>
      <c r="J13" s="242">
        <v>136656</v>
      </c>
      <c r="K13" s="242">
        <v>146245</v>
      </c>
      <c r="L13" s="242">
        <v>35765</v>
      </c>
      <c r="M13" s="242">
        <v>362218</v>
      </c>
      <c r="N13" s="242">
        <v>397983</v>
      </c>
      <c r="O13" s="243">
        <v>9192911</v>
      </c>
      <c r="P13" s="72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2"/>
      <c r="AE13" s="72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P13" s="73"/>
      <c r="AQ13" s="73"/>
      <c r="AR13" s="73"/>
      <c r="AS13" s="72"/>
      <c r="AT13" s="72"/>
      <c r="AU13" s="73"/>
      <c r="AV13" s="73"/>
      <c r="AW13" s="73"/>
      <c r="AX13" s="73"/>
      <c r="AY13" s="73"/>
      <c r="AZ13" s="73"/>
      <c r="BA13" s="73"/>
      <c r="BB13" s="73"/>
      <c r="BC13" s="73"/>
      <c r="BD13" s="73"/>
      <c r="BE13" s="73"/>
      <c r="BF13" s="73"/>
      <c r="BG13" s="73"/>
      <c r="BH13" s="72"/>
      <c r="BI13" s="72"/>
      <c r="BJ13" s="73"/>
      <c r="BK13" s="73"/>
      <c r="BL13" s="73"/>
      <c r="BM13" s="73"/>
      <c r="BN13" s="73"/>
      <c r="BO13" s="73"/>
      <c r="BP13" s="73"/>
      <c r="BQ13" s="73"/>
      <c r="BR13" s="73"/>
      <c r="BS13" s="73"/>
      <c r="BT13" s="73"/>
      <c r="BU13" s="73"/>
      <c r="BV13" s="73"/>
      <c r="BW13" s="72"/>
      <c r="BX13" s="72"/>
      <c r="BY13" s="73"/>
      <c r="BZ13" s="73"/>
      <c r="CA13" s="73"/>
      <c r="CB13" s="73"/>
      <c r="CC13" s="73"/>
      <c r="CD13" s="73"/>
      <c r="CE13" s="73"/>
      <c r="CF13" s="73"/>
      <c r="CG13" s="73"/>
      <c r="CH13" s="73"/>
      <c r="CI13" s="73"/>
      <c r="CJ13" s="73"/>
      <c r="CK13" s="73"/>
      <c r="CL13" s="72"/>
      <c r="CM13" s="72"/>
      <c r="CN13" s="73"/>
      <c r="CO13" s="73"/>
      <c r="CP13" s="73"/>
      <c r="CQ13" s="73"/>
      <c r="CR13" s="73"/>
      <c r="CS13" s="73"/>
      <c r="CT13" s="73"/>
      <c r="CU13" s="73"/>
      <c r="CV13" s="73"/>
      <c r="CW13" s="73"/>
      <c r="CX13" s="73"/>
      <c r="CY13" s="73"/>
      <c r="CZ13" s="73"/>
      <c r="DA13" s="72"/>
      <c r="DB13" s="72"/>
      <c r="DC13" s="73"/>
      <c r="DD13" s="73"/>
      <c r="DE13" s="73"/>
      <c r="DF13" s="73"/>
      <c r="DG13" s="73"/>
      <c r="DH13" s="73"/>
      <c r="DI13" s="73"/>
      <c r="DJ13" s="73"/>
      <c r="DK13" s="73"/>
      <c r="DL13" s="73"/>
      <c r="DM13" s="73"/>
      <c r="DN13" s="73"/>
      <c r="DO13" s="73"/>
      <c r="DP13" s="72"/>
      <c r="DQ13" s="72"/>
      <c r="DR13" s="73"/>
      <c r="DS13" s="73"/>
      <c r="DT13" s="73"/>
      <c r="DU13" s="73"/>
      <c r="DV13" s="73"/>
      <c r="DW13" s="73"/>
      <c r="DX13" s="73"/>
      <c r="DY13" s="73"/>
      <c r="DZ13" s="73"/>
      <c r="EA13" s="73"/>
      <c r="EB13" s="73"/>
      <c r="EC13" s="73"/>
      <c r="ED13" s="73"/>
      <c r="EE13" s="72"/>
      <c r="EF13" s="72"/>
      <c r="EG13" s="73"/>
      <c r="EH13" s="73"/>
      <c r="EI13" s="73"/>
      <c r="EJ13" s="73"/>
      <c r="EK13" s="73"/>
      <c r="EL13" s="73"/>
      <c r="EM13" s="73"/>
      <c r="EN13" s="73"/>
      <c r="EO13" s="73"/>
      <c r="EP13" s="73"/>
      <c r="EQ13" s="73"/>
      <c r="ER13" s="73"/>
      <c r="ES13" s="73"/>
      <c r="ET13" s="72"/>
      <c r="EU13" s="72"/>
      <c r="EV13" s="73"/>
      <c r="EW13" s="73"/>
      <c r="EX13" s="73"/>
      <c r="EY13" s="73"/>
      <c r="EZ13" s="73"/>
      <c r="FA13" s="73"/>
      <c r="FB13" s="73"/>
      <c r="FC13" s="73"/>
      <c r="FD13" s="73"/>
      <c r="FE13" s="73"/>
      <c r="FF13" s="73"/>
      <c r="FG13" s="73"/>
      <c r="FH13" s="73"/>
      <c r="FI13" s="72"/>
      <c r="FJ13" s="72"/>
      <c r="FK13" s="73"/>
      <c r="FL13" s="73"/>
      <c r="FM13" s="73"/>
      <c r="FN13" s="73"/>
      <c r="FO13" s="73"/>
      <c r="FP13" s="73"/>
      <c r="FQ13" s="73"/>
      <c r="FR13" s="73"/>
      <c r="FS13" s="73"/>
      <c r="FT13" s="73"/>
      <c r="FU13" s="73"/>
      <c r="FV13" s="73"/>
      <c r="FW13" s="73"/>
      <c r="FX13" s="72"/>
      <c r="FY13" s="72"/>
      <c r="FZ13" s="73"/>
      <c r="GA13" s="73"/>
      <c r="GB13" s="73"/>
      <c r="GC13" s="73"/>
      <c r="GD13" s="73"/>
      <c r="GE13" s="73"/>
      <c r="GF13" s="73"/>
      <c r="GG13" s="73"/>
      <c r="GH13" s="73"/>
      <c r="GI13" s="73"/>
      <c r="GJ13" s="73"/>
      <c r="GK13" s="73"/>
      <c r="GL13" s="73"/>
      <c r="GM13" s="72"/>
      <c r="GN13" s="72"/>
      <c r="GO13" s="73"/>
      <c r="GP13" s="73"/>
      <c r="GQ13" s="73"/>
      <c r="GR13" s="73"/>
      <c r="GS13" s="73"/>
      <c r="GT13" s="73"/>
      <c r="GU13" s="73"/>
      <c r="GV13" s="73"/>
      <c r="GW13" s="73"/>
      <c r="GX13" s="73"/>
      <c r="GY13" s="73"/>
      <c r="GZ13" s="73"/>
      <c r="HA13" s="73"/>
      <c r="HB13" s="72"/>
      <c r="HC13" s="72"/>
      <c r="HD13" s="73"/>
      <c r="HE13" s="73"/>
      <c r="HF13" s="73"/>
      <c r="HG13" s="73"/>
      <c r="HH13" s="73"/>
      <c r="HI13" s="73"/>
      <c r="HJ13" s="73"/>
      <c r="HK13" s="73"/>
      <c r="HL13" s="73"/>
      <c r="HM13" s="73"/>
      <c r="HN13" s="73"/>
      <c r="HO13" s="73"/>
      <c r="HP13" s="73"/>
      <c r="HQ13" s="72"/>
      <c r="HR13" s="72"/>
      <c r="HS13" s="73"/>
      <c r="HT13" s="73"/>
      <c r="HU13" s="73"/>
      <c r="HV13" s="73"/>
      <c r="HW13" s="73"/>
      <c r="HX13" s="73"/>
      <c r="HY13" s="73"/>
      <c r="HZ13" s="73"/>
      <c r="IA13" s="73"/>
      <c r="IB13" s="73"/>
      <c r="IC13" s="73"/>
      <c r="ID13" s="73"/>
      <c r="IE13" s="73"/>
      <c r="IF13" s="72"/>
      <c r="IG13" s="72"/>
      <c r="IH13" s="73"/>
      <c r="II13" s="73"/>
      <c r="IJ13" s="73"/>
      <c r="IK13" s="73"/>
      <c r="IL13" s="73"/>
      <c r="IM13" s="73"/>
      <c r="IN13" s="73"/>
      <c r="IO13" s="73"/>
      <c r="IP13" s="73"/>
      <c r="IQ13" s="73"/>
      <c r="IR13" s="73"/>
      <c r="IS13" s="73"/>
      <c r="IT13" s="73"/>
      <c r="IU13" s="72"/>
    </row>
    <row r="14" spans="1:255" s="74" customFormat="1" ht="14.1" customHeight="1" x14ac:dyDescent="0.25">
      <c r="A14" s="71"/>
      <c r="B14" s="254" t="s">
        <v>180</v>
      </c>
      <c r="C14" s="242">
        <v>4104261</v>
      </c>
      <c r="D14" s="242">
        <v>4493797</v>
      </c>
      <c r="E14" s="242">
        <v>234448</v>
      </c>
      <c r="F14" s="242">
        <v>236308</v>
      </c>
      <c r="G14" s="242">
        <v>69144</v>
      </c>
      <c r="H14" s="242">
        <v>9137959</v>
      </c>
      <c r="I14" s="242">
        <v>11945</v>
      </c>
      <c r="J14" s="242">
        <v>209292</v>
      </c>
      <c r="K14" s="242">
        <v>221237</v>
      </c>
      <c r="L14" s="242">
        <v>27392</v>
      </c>
      <c r="M14" s="242">
        <v>561900</v>
      </c>
      <c r="N14" s="242">
        <v>589292</v>
      </c>
      <c r="O14" s="243">
        <v>9948488</v>
      </c>
      <c r="P14" s="72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2"/>
      <c r="AE14" s="72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72"/>
      <c r="AT14" s="72"/>
      <c r="AU14" s="73"/>
      <c r="AV14" s="73"/>
      <c r="AW14" s="73"/>
      <c r="AX14" s="73"/>
      <c r="AY14" s="73"/>
      <c r="AZ14" s="73"/>
      <c r="BA14" s="73"/>
      <c r="BB14" s="73"/>
      <c r="BC14" s="73"/>
      <c r="BD14" s="73"/>
      <c r="BE14" s="73"/>
      <c r="BF14" s="73"/>
      <c r="BG14" s="73"/>
      <c r="BH14" s="72"/>
      <c r="BI14" s="72"/>
      <c r="BJ14" s="73"/>
      <c r="BK14" s="73"/>
      <c r="BL14" s="73"/>
      <c r="BM14" s="73"/>
      <c r="BN14" s="73"/>
      <c r="BO14" s="73"/>
      <c r="BP14" s="73"/>
      <c r="BQ14" s="73"/>
      <c r="BR14" s="73"/>
      <c r="BS14" s="73"/>
      <c r="BT14" s="73"/>
      <c r="BU14" s="73"/>
      <c r="BV14" s="73"/>
      <c r="BW14" s="72"/>
      <c r="BX14" s="72"/>
      <c r="BY14" s="73"/>
      <c r="BZ14" s="73"/>
      <c r="CA14" s="73"/>
      <c r="CB14" s="73"/>
      <c r="CC14" s="73"/>
      <c r="CD14" s="73"/>
      <c r="CE14" s="73"/>
      <c r="CF14" s="73"/>
      <c r="CG14" s="73"/>
      <c r="CH14" s="73"/>
      <c r="CI14" s="73"/>
      <c r="CJ14" s="73"/>
      <c r="CK14" s="73"/>
      <c r="CL14" s="72"/>
      <c r="CM14" s="72"/>
      <c r="CN14" s="73"/>
      <c r="CO14" s="73"/>
      <c r="CP14" s="73"/>
      <c r="CQ14" s="73"/>
      <c r="CR14" s="73"/>
      <c r="CS14" s="73"/>
      <c r="CT14" s="73"/>
      <c r="CU14" s="73"/>
      <c r="CV14" s="73"/>
      <c r="CW14" s="73"/>
      <c r="CX14" s="73"/>
      <c r="CY14" s="73"/>
      <c r="CZ14" s="73"/>
      <c r="DA14" s="72"/>
      <c r="DB14" s="72"/>
      <c r="DC14" s="73"/>
      <c r="DD14" s="73"/>
      <c r="DE14" s="73"/>
      <c r="DF14" s="73"/>
      <c r="DG14" s="73"/>
      <c r="DH14" s="73"/>
      <c r="DI14" s="73"/>
      <c r="DJ14" s="73"/>
      <c r="DK14" s="73"/>
      <c r="DL14" s="73"/>
      <c r="DM14" s="73"/>
      <c r="DN14" s="73"/>
      <c r="DO14" s="73"/>
      <c r="DP14" s="72"/>
      <c r="DQ14" s="72"/>
      <c r="DR14" s="73"/>
      <c r="DS14" s="73"/>
      <c r="DT14" s="73"/>
      <c r="DU14" s="73"/>
      <c r="DV14" s="73"/>
      <c r="DW14" s="73"/>
      <c r="DX14" s="73"/>
      <c r="DY14" s="73"/>
      <c r="DZ14" s="73"/>
      <c r="EA14" s="73"/>
      <c r="EB14" s="73"/>
      <c r="EC14" s="73"/>
      <c r="ED14" s="73"/>
      <c r="EE14" s="72"/>
      <c r="EF14" s="72"/>
      <c r="EG14" s="73"/>
      <c r="EH14" s="73"/>
      <c r="EI14" s="73"/>
      <c r="EJ14" s="73"/>
      <c r="EK14" s="73"/>
      <c r="EL14" s="73"/>
      <c r="EM14" s="73"/>
      <c r="EN14" s="73"/>
      <c r="EO14" s="73"/>
      <c r="EP14" s="73"/>
      <c r="EQ14" s="73"/>
      <c r="ER14" s="73"/>
      <c r="ES14" s="73"/>
      <c r="ET14" s="72"/>
      <c r="EU14" s="72"/>
      <c r="EV14" s="73"/>
      <c r="EW14" s="73"/>
      <c r="EX14" s="73"/>
      <c r="EY14" s="73"/>
      <c r="EZ14" s="73"/>
      <c r="FA14" s="73"/>
      <c r="FB14" s="73"/>
      <c r="FC14" s="73"/>
      <c r="FD14" s="73"/>
      <c r="FE14" s="73"/>
      <c r="FF14" s="73"/>
      <c r="FG14" s="73"/>
      <c r="FH14" s="73"/>
      <c r="FI14" s="72"/>
      <c r="FJ14" s="72"/>
      <c r="FK14" s="73"/>
      <c r="FL14" s="73"/>
      <c r="FM14" s="73"/>
      <c r="FN14" s="73"/>
      <c r="FO14" s="73"/>
      <c r="FP14" s="73"/>
      <c r="FQ14" s="73"/>
      <c r="FR14" s="73"/>
      <c r="FS14" s="73"/>
      <c r="FT14" s="73"/>
      <c r="FU14" s="73"/>
      <c r="FV14" s="73"/>
      <c r="FW14" s="73"/>
      <c r="FX14" s="72"/>
      <c r="FY14" s="72"/>
      <c r="FZ14" s="73"/>
      <c r="GA14" s="73"/>
      <c r="GB14" s="73"/>
      <c r="GC14" s="73"/>
      <c r="GD14" s="73"/>
      <c r="GE14" s="73"/>
      <c r="GF14" s="73"/>
      <c r="GG14" s="73"/>
      <c r="GH14" s="73"/>
      <c r="GI14" s="73"/>
      <c r="GJ14" s="73"/>
      <c r="GK14" s="73"/>
      <c r="GL14" s="73"/>
      <c r="GM14" s="72"/>
      <c r="GN14" s="72"/>
      <c r="GO14" s="73"/>
      <c r="GP14" s="73"/>
      <c r="GQ14" s="73"/>
      <c r="GR14" s="73"/>
      <c r="GS14" s="73"/>
      <c r="GT14" s="73"/>
      <c r="GU14" s="73"/>
      <c r="GV14" s="73"/>
      <c r="GW14" s="73"/>
      <c r="GX14" s="73"/>
      <c r="GY14" s="73"/>
      <c r="GZ14" s="73"/>
      <c r="HA14" s="73"/>
      <c r="HB14" s="72"/>
      <c r="HC14" s="72"/>
      <c r="HD14" s="73"/>
      <c r="HE14" s="73"/>
      <c r="HF14" s="73"/>
      <c r="HG14" s="73"/>
      <c r="HH14" s="73"/>
      <c r="HI14" s="73"/>
      <c r="HJ14" s="73"/>
      <c r="HK14" s="73"/>
      <c r="HL14" s="73"/>
      <c r="HM14" s="73"/>
      <c r="HN14" s="73"/>
      <c r="HO14" s="73"/>
      <c r="HP14" s="73"/>
      <c r="HQ14" s="72"/>
      <c r="HR14" s="72"/>
      <c r="HS14" s="73"/>
      <c r="HT14" s="73"/>
      <c r="HU14" s="73"/>
      <c r="HV14" s="73"/>
      <c r="HW14" s="73"/>
      <c r="HX14" s="73"/>
      <c r="HY14" s="73"/>
      <c r="HZ14" s="73"/>
      <c r="IA14" s="73"/>
      <c r="IB14" s="73"/>
      <c r="IC14" s="73"/>
      <c r="ID14" s="73"/>
      <c r="IE14" s="73"/>
      <c r="IF14" s="72"/>
      <c r="IG14" s="72"/>
      <c r="IH14" s="73"/>
      <c r="II14" s="73"/>
      <c r="IJ14" s="73"/>
      <c r="IK14" s="73"/>
      <c r="IL14" s="73"/>
      <c r="IM14" s="73"/>
      <c r="IN14" s="73"/>
      <c r="IO14" s="73"/>
      <c r="IP14" s="73"/>
      <c r="IQ14" s="73"/>
      <c r="IR14" s="73"/>
      <c r="IS14" s="73"/>
      <c r="IT14" s="73"/>
      <c r="IU14" s="72"/>
    </row>
    <row r="15" spans="1:255" s="74" customFormat="1" ht="14.1" customHeight="1" x14ac:dyDescent="0.25">
      <c r="A15" s="71"/>
      <c r="B15" s="81" t="s">
        <v>99</v>
      </c>
      <c r="C15" s="86">
        <v>939179.9471799999</v>
      </c>
      <c r="D15" s="86">
        <v>972949.92217999988</v>
      </c>
      <c r="E15" s="86">
        <v>60711.863939999988</v>
      </c>
      <c r="F15" s="86">
        <v>41173.373099999968</v>
      </c>
      <c r="G15" s="86">
        <v>2619.2716799999998</v>
      </c>
      <c r="H15" s="86">
        <v>2016634.3780799999</v>
      </c>
      <c r="I15" s="86">
        <v>33.909970000000001</v>
      </c>
      <c r="J15" s="86">
        <v>12463.760049999999</v>
      </c>
      <c r="K15" s="86">
        <v>12497.67002</v>
      </c>
      <c r="L15" s="86">
        <v>3145.4772699999999</v>
      </c>
      <c r="M15" s="86">
        <v>0</v>
      </c>
      <c r="N15" s="86">
        <v>3145.4772699999999</v>
      </c>
      <c r="O15" s="87">
        <v>2032277.5253699999</v>
      </c>
      <c r="P15" s="72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2"/>
      <c r="AE15" s="72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2"/>
      <c r="AT15" s="72"/>
      <c r="AU15" s="73"/>
      <c r="AV15" s="73"/>
      <c r="AW15" s="73"/>
      <c r="AX15" s="73"/>
      <c r="AY15" s="73"/>
      <c r="AZ15" s="73"/>
      <c r="BA15" s="73"/>
      <c r="BB15" s="73"/>
      <c r="BC15" s="73"/>
      <c r="BD15" s="73"/>
      <c r="BE15" s="73"/>
      <c r="BF15" s="73"/>
      <c r="BG15" s="73"/>
      <c r="BH15" s="72"/>
      <c r="BI15" s="72"/>
      <c r="BJ15" s="73"/>
      <c r="BK15" s="73"/>
      <c r="BL15" s="73"/>
      <c r="BM15" s="73"/>
      <c r="BN15" s="73"/>
      <c r="BO15" s="73"/>
      <c r="BP15" s="73"/>
      <c r="BQ15" s="73"/>
      <c r="BR15" s="73"/>
      <c r="BS15" s="73"/>
      <c r="BT15" s="73"/>
      <c r="BU15" s="73"/>
      <c r="BV15" s="73"/>
      <c r="BW15" s="72"/>
      <c r="BX15" s="72"/>
      <c r="BY15" s="73"/>
      <c r="BZ15" s="73"/>
      <c r="CA15" s="73"/>
      <c r="CB15" s="73"/>
      <c r="CC15" s="73"/>
      <c r="CD15" s="73"/>
      <c r="CE15" s="73"/>
      <c r="CF15" s="73"/>
      <c r="CG15" s="73"/>
      <c r="CH15" s="73"/>
      <c r="CI15" s="73"/>
      <c r="CJ15" s="73"/>
      <c r="CK15" s="73"/>
      <c r="CL15" s="72"/>
      <c r="CM15" s="72"/>
      <c r="CN15" s="73"/>
      <c r="CO15" s="73"/>
      <c r="CP15" s="73"/>
      <c r="CQ15" s="73"/>
      <c r="CR15" s="73"/>
      <c r="CS15" s="73"/>
      <c r="CT15" s="73"/>
      <c r="CU15" s="73"/>
      <c r="CV15" s="73"/>
      <c r="CW15" s="73"/>
      <c r="CX15" s="73"/>
      <c r="CY15" s="73"/>
      <c r="CZ15" s="73"/>
      <c r="DA15" s="72"/>
      <c r="DB15" s="72"/>
      <c r="DC15" s="73"/>
      <c r="DD15" s="73"/>
      <c r="DE15" s="73"/>
      <c r="DF15" s="73"/>
      <c r="DG15" s="73"/>
      <c r="DH15" s="73"/>
      <c r="DI15" s="73"/>
      <c r="DJ15" s="73"/>
      <c r="DK15" s="73"/>
      <c r="DL15" s="73"/>
      <c r="DM15" s="73"/>
      <c r="DN15" s="73"/>
      <c r="DO15" s="73"/>
      <c r="DP15" s="72"/>
      <c r="DQ15" s="72"/>
      <c r="DR15" s="73"/>
      <c r="DS15" s="73"/>
      <c r="DT15" s="73"/>
      <c r="DU15" s="73"/>
      <c r="DV15" s="73"/>
      <c r="DW15" s="73"/>
      <c r="DX15" s="73"/>
      <c r="DY15" s="73"/>
      <c r="DZ15" s="73"/>
      <c r="EA15" s="73"/>
      <c r="EB15" s="73"/>
      <c r="EC15" s="73"/>
      <c r="ED15" s="73"/>
      <c r="EE15" s="72"/>
      <c r="EF15" s="72"/>
      <c r="EG15" s="73"/>
      <c r="EH15" s="73"/>
      <c r="EI15" s="73"/>
      <c r="EJ15" s="73"/>
      <c r="EK15" s="73"/>
      <c r="EL15" s="73"/>
      <c r="EM15" s="73"/>
      <c r="EN15" s="73"/>
      <c r="EO15" s="73"/>
      <c r="EP15" s="73"/>
      <c r="EQ15" s="73"/>
      <c r="ER15" s="73"/>
      <c r="ES15" s="73"/>
      <c r="ET15" s="72"/>
      <c r="EU15" s="72"/>
      <c r="EV15" s="73"/>
      <c r="EW15" s="73"/>
      <c r="EX15" s="73"/>
      <c r="EY15" s="73"/>
      <c r="EZ15" s="73"/>
      <c r="FA15" s="73"/>
      <c r="FB15" s="73"/>
      <c r="FC15" s="73"/>
      <c r="FD15" s="73"/>
      <c r="FE15" s="73"/>
      <c r="FF15" s="73"/>
      <c r="FG15" s="73"/>
      <c r="FH15" s="73"/>
      <c r="FI15" s="72"/>
      <c r="FJ15" s="72"/>
      <c r="FK15" s="73"/>
      <c r="FL15" s="73"/>
      <c r="FM15" s="73"/>
      <c r="FN15" s="73"/>
      <c r="FO15" s="73"/>
      <c r="FP15" s="73"/>
      <c r="FQ15" s="73"/>
      <c r="FR15" s="73"/>
      <c r="FS15" s="73"/>
      <c r="FT15" s="73"/>
      <c r="FU15" s="73"/>
      <c r="FV15" s="73"/>
      <c r="FW15" s="73"/>
      <c r="FX15" s="72"/>
      <c r="FY15" s="72"/>
      <c r="FZ15" s="73"/>
      <c r="GA15" s="73"/>
      <c r="GB15" s="73"/>
      <c r="GC15" s="73"/>
      <c r="GD15" s="73"/>
      <c r="GE15" s="73"/>
      <c r="GF15" s="73"/>
      <c r="GG15" s="73"/>
      <c r="GH15" s="73"/>
      <c r="GI15" s="73"/>
      <c r="GJ15" s="73"/>
      <c r="GK15" s="73"/>
      <c r="GL15" s="73"/>
      <c r="GM15" s="72"/>
      <c r="GN15" s="72"/>
      <c r="GO15" s="73"/>
      <c r="GP15" s="73"/>
      <c r="GQ15" s="73"/>
      <c r="GR15" s="73"/>
      <c r="GS15" s="73"/>
      <c r="GT15" s="73"/>
      <c r="GU15" s="73"/>
      <c r="GV15" s="73"/>
      <c r="GW15" s="73"/>
      <c r="GX15" s="73"/>
      <c r="GY15" s="73"/>
      <c r="GZ15" s="73"/>
      <c r="HA15" s="73"/>
      <c r="HB15" s="72"/>
      <c r="HC15" s="72"/>
      <c r="HD15" s="73"/>
      <c r="HE15" s="73"/>
      <c r="HF15" s="73"/>
      <c r="HG15" s="73"/>
      <c r="HH15" s="73"/>
      <c r="HI15" s="73"/>
      <c r="HJ15" s="73"/>
      <c r="HK15" s="73"/>
      <c r="HL15" s="73"/>
      <c r="HM15" s="73"/>
      <c r="HN15" s="73"/>
      <c r="HO15" s="73"/>
      <c r="HP15" s="73"/>
      <c r="HQ15" s="72"/>
      <c r="HR15" s="72"/>
      <c r="HS15" s="73"/>
      <c r="HT15" s="73"/>
      <c r="HU15" s="73"/>
      <c r="HV15" s="73"/>
      <c r="HW15" s="73"/>
      <c r="HX15" s="73"/>
      <c r="HY15" s="73"/>
      <c r="HZ15" s="73"/>
      <c r="IA15" s="73"/>
      <c r="IB15" s="73"/>
      <c r="IC15" s="73"/>
      <c r="ID15" s="73"/>
      <c r="IE15" s="73"/>
      <c r="IF15" s="72"/>
      <c r="IG15" s="72"/>
      <c r="IH15" s="73"/>
      <c r="II15" s="73"/>
      <c r="IJ15" s="73"/>
      <c r="IK15" s="73"/>
      <c r="IL15" s="73"/>
      <c r="IM15" s="73"/>
      <c r="IN15" s="73"/>
      <c r="IO15" s="73"/>
      <c r="IP15" s="73"/>
      <c r="IQ15" s="73"/>
      <c r="IR15" s="73"/>
      <c r="IS15" s="73"/>
      <c r="IT15" s="73"/>
      <c r="IU15" s="72"/>
    </row>
    <row r="16" spans="1:255" s="74" customFormat="1" ht="14.1" customHeight="1" x14ac:dyDescent="0.25">
      <c r="A16" s="71"/>
      <c r="B16" s="81" t="s">
        <v>100</v>
      </c>
      <c r="C16" s="86">
        <v>1460465.34</v>
      </c>
      <c r="D16" s="86">
        <v>2087445.1929500005</v>
      </c>
      <c r="E16" s="86">
        <v>104673.34849</v>
      </c>
      <c r="F16" s="86">
        <v>92088.128249999601</v>
      </c>
      <c r="G16" s="86">
        <v>9553.9167999999991</v>
      </c>
      <c r="H16" s="86">
        <v>3754225.92649</v>
      </c>
      <c r="I16" s="86">
        <v>1132.4768899999999</v>
      </c>
      <c r="J16" s="86">
        <v>56844.730490000002</v>
      </c>
      <c r="K16" s="86">
        <v>57977.20738</v>
      </c>
      <c r="L16" s="86">
        <v>5835.2422299999998</v>
      </c>
      <c r="M16" s="86">
        <v>0</v>
      </c>
      <c r="N16" s="86">
        <v>5835.2422299999998</v>
      </c>
      <c r="O16" s="87">
        <v>3818038.3761</v>
      </c>
      <c r="P16" s="72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2"/>
      <c r="AE16" s="72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P16" s="73"/>
      <c r="AQ16" s="73"/>
      <c r="AR16" s="73"/>
      <c r="AS16" s="72"/>
      <c r="AT16" s="72"/>
      <c r="AU16" s="73"/>
      <c r="AV16" s="73"/>
      <c r="AW16" s="73"/>
      <c r="AX16" s="73"/>
      <c r="AY16" s="73"/>
      <c r="AZ16" s="73"/>
      <c r="BA16" s="73"/>
      <c r="BB16" s="73"/>
      <c r="BC16" s="73"/>
      <c r="BD16" s="73"/>
      <c r="BE16" s="73"/>
      <c r="BF16" s="73"/>
      <c r="BG16" s="73"/>
      <c r="BH16" s="72"/>
      <c r="BI16" s="72"/>
      <c r="BJ16" s="73"/>
      <c r="BK16" s="73"/>
      <c r="BL16" s="73"/>
      <c r="BM16" s="73"/>
      <c r="BN16" s="73"/>
      <c r="BO16" s="73"/>
      <c r="BP16" s="73"/>
      <c r="BQ16" s="73"/>
      <c r="BR16" s="73"/>
      <c r="BS16" s="73"/>
      <c r="BT16" s="73"/>
      <c r="BU16" s="73"/>
      <c r="BV16" s="73"/>
      <c r="BW16" s="72"/>
      <c r="BX16" s="72"/>
      <c r="BY16" s="73"/>
      <c r="BZ16" s="73"/>
      <c r="CA16" s="73"/>
      <c r="CB16" s="73"/>
      <c r="CC16" s="73"/>
      <c r="CD16" s="73"/>
      <c r="CE16" s="73"/>
      <c r="CF16" s="73"/>
      <c r="CG16" s="73"/>
      <c r="CH16" s="73"/>
      <c r="CI16" s="73"/>
      <c r="CJ16" s="73"/>
      <c r="CK16" s="73"/>
      <c r="CL16" s="72"/>
      <c r="CM16" s="72"/>
      <c r="CN16" s="73"/>
      <c r="CO16" s="73"/>
      <c r="CP16" s="73"/>
      <c r="CQ16" s="73"/>
      <c r="CR16" s="73"/>
      <c r="CS16" s="73"/>
      <c r="CT16" s="73"/>
      <c r="CU16" s="73"/>
      <c r="CV16" s="73"/>
      <c r="CW16" s="73"/>
      <c r="CX16" s="73"/>
      <c r="CY16" s="73"/>
      <c r="CZ16" s="73"/>
      <c r="DA16" s="72"/>
      <c r="DB16" s="72"/>
      <c r="DC16" s="73"/>
      <c r="DD16" s="73"/>
      <c r="DE16" s="73"/>
      <c r="DF16" s="73"/>
      <c r="DG16" s="73"/>
      <c r="DH16" s="73"/>
      <c r="DI16" s="73"/>
      <c r="DJ16" s="73"/>
      <c r="DK16" s="73"/>
      <c r="DL16" s="73"/>
      <c r="DM16" s="73"/>
      <c r="DN16" s="73"/>
      <c r="DO16" s="73"/>
      <c r="DP16" s="72"/>
      <c r="DQ16" s="72"/>
      <c r="DR16" s="73"/>
      <c r="DS16" s="73"/>
      <c r="DT16" s="73"/>
      <c r="DU16" s="73"/>
      <c r="DV16" s="73"/>
      <c r="DW16" s="73"/>
      <c r="DX16" s="73"/>
      <c r="DY16" s="73"/>
      <c r="DZ16" s="73"/>
      <c r="EA16" s="73"/>
      <c r="EB16" s="73"/>
      <c r="EC16" s="73"/>
      <c r="ED16" s="73"/>
      <c r="EE16" s="72"/>
      <c r="EF16" s="72"/>
      <c r="EG16" s="73"/>
      <c r="EH16" s="73"/>
      <c r="EI16" s="73"/>
      <c r="EJ16" s="73"/>
      <c r="EK16" s="73"/>
      <c r="EL16" s="73"/>
      <c r="EM16" s="73"/>
      <c r="EN16" s="73"/>
      <c r="EO16" s="73"/>
      <c r="EP16" s="73"/>
      <c r="EQ16" s="73"/>
      <c r="ER16" s="73"/>
      <c r="ES16" s="73"/>
      <c r="ET16" s="72"/>
      <c r="EU16" s="72"/>
      <c r="EV16" s="73"/>
      <c r="EW16" s="73"/>
      <c r="EX16" s="73"/>
      <c r="EY16" s="73"/>
      <c r="EZ16" s="73"/>
      <c r="FA16" s="73"/>
      <c r="FB16" s="73"/>
      <c r="FC16" s="73"/>
      <c r="FD16" s="73"/>
      <c r="FE16" s="73"/>
      <c r="FF16" s="73"/>
      <c r="FG16" s="73"/>
      <c r="FH16" s="73"/>
      <c r="FI16" s="72"/>
      <c r="FJ16" s="72"/>
      <c r="FK16" s="73"/>
      <c r="FL16" s="73"/>
      <c r="FM16" s="73"/>
      <c r="FN16" s="73"/>
      <c r="FO16" s="73"/>
      <c r="FP16" s="73"/>
      <c r="FQ16" s="73"/>
      <c r="FR16" s="73"/>
      <c r="FS16" s="73"/>
      <c r="FT16" s="73"/>
      <c r="FU16" s="73"/>
      <c r="FV16" s="73"/>
      <c r="FW16" s="73"/>
      <c r="FX16" s="72"/>
      <c r="FY16" s="72"/>
      <c r="FZ16" s="73"/>
      <c r="GA16" s="73"/>
      <c r="GB16" s="73"/>
      <c r="GC16" s="73"/>
      <c r="GD16" s="73"/>
      <c r="GE16" s="73"/>
      <c r="GF16" s="73"/>
      <c r="GG16" s="73"/>
      <c r="GH16" s="73"/>
      <c r="GI16" s="73"/>
      <c r="GJ16" s="73"/>
      <c r="GK16" s="73"/>
      <c r="GL16" s="73"/>
      <c r="GM16" s="72"/>
      <c r="GN16" s="72"/>
      <c r="GO16" s="73"/>
      <c r="GP16" s="73"/>
      <c r="GQ16" s="73"/>
      <c r="GR16" s="73"/>
      <c r="GS16" s="73"/>
      <c r="GT16" s="73"/>
      <c r="GU16" s="73"/>
      <c r="GV16" s="73"/>
      <c r="GW16" s="73"/>
      <c r="GX16" s="73"/>
      <c r="GY16" s="73"/>
      <c r="GZ16" s="73"/>
      <c r="HA16" s="73"/>
      <c r="HB16" s="72"/>
      <c r="HC16" s="72"/>
      <c r="HD16" s="73"/>
      <c r="HE16" s="73"/>
      <c r="HF16" s="73"/>
      <c r="HG16" s="73"/>
      <c r="HH16" s="73"/>
      <c r="HI16" s="73"/>
      <c r="HJ16" s="73"/>
      <c r="HK16" s="73"/>
      <c r="HL16" s="73"/>
      <c r="HM16" s="73"/>
      <c r="HN16" s="73"/>
      <c r="HO16" s="73"/>
      <c r="HP16" s="73"/>
      <c r="HQ16" s="72"/>
      <c r="HR16" s="72"/>
      <c r="HS16" s="73"/>
      <c r="HT16" s="73"/>
      <c r="HU16" s="73"/>
      <c r="HV16" s="73"/>
      <c r="HW16" s="73"/>
      <c r="HX16" s="73"/>
      <c r="HY16" s="73"/>
      <c r="HZ16" s="73"/>
      <c r="IA16" s="73"/>
      <c r="IB16" s="73"/>
      <c r="IC16" s="73"/>
      <c r="ID16" s="73"/>
      <c r="IE16" s="73"/>
      <c r="IF16" s="72"/>
      <c r="IG16" s="72"/>
      <c r="IH16" s="73"/>
      <c r="II16" s="73"/>
      <c r="IJ16" s="73"/>
      <c r="IK16" s="73"/>
      <c r="IL16" s="73"/>
      <c r="IM16" s="73"/>
      <c r="IN16" s="73"/>
      <c r="IO16" s="73"/>
      <c r="IP16" s="73"/>
      <c r="IQ16" s="73"/>
      <c r="IR16" s="73"/>
      <c r="IS16" s="73"/>
      <c r="IT16" s="73"/>
      <c r="IU16" s="72"/>
    </row>
    <row r="17" spans="1:255" s="74" customFormat="1" ht="14.1" customHeight="1" x14ac:dyDescent="0.25">
      <c r="A17" s="71"/>
      <c r="B17" s="81" t="s">
        <v>101</v>
      </c>
      <c r="C17" s="86">
        <v>3117502.5758799985</v>
      </c>
      <c r="D17" s="86">
        <v>3106469.9122600001</v>
      </c>
      <c r="E17" s="86">
        <v>154318.19025999997</v>
      </c>
      <c r="F17" s="86">
        <v>127013.29081000015</v>
      </c>
      <c r="G17" s="86">
        <v>24566.699329999999</v>
      </c>
      <c r="H17" s="86">
        <v>6529870.6685399981</v>
      </c>
      <c r="I17" s="86">
        <v>2866.9504400000001</v>
      </c>
      <c r="J17" s="86">
        <v>113610.93648</v>
      </c>
      <c r="K17" s="86">
        <v>116477.88692</v>
      </c>
      <c r="L17" s="86">
        <v>11958.508890000001</v>
      </c>
      <c r="M17" s="86">
        <v>0</v>
      </c>
      <c r="N17" s="86">
        <v>11958.508890000001</v>
      </c>
      <c r="O17" s="87">
        <v>6658307.0643499987</v>
      </c>
      <c r="P17" s="72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2"/>
      <c r="AE17" s="72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2"/>
      <c r="AT17" s="72"/>
      <c r="AU17" s="73"/>
      <c r="AV17" s="73"/>
      <c r="AW17" s="73"/>
      <c r="AX17" s="73"/>
      <c r="AY17" s="73"/>
      <c r="AZ17" s="73"/>
      <c r="BA17" s="73"/>
      <c r="BB17" s="73"/>
      <c r="BC17" s="73"/>
      <c r="BD17" s="73"/>
      <c r="BE17" s="73"/>
      <c r="BF17" s="73"/>
      <c r="BG17" s="73"/>
      <c r="BH17" s="72"/>
      <c r="BI17" s="72"/>
      <c r="BJ17" s="73"/>
      <c r="BK17" s="73"/>
      <c r="BL17" s="73"/>
      <c r="BM17" s="73"/>
      <c r="BN17" s="73"/>
      <c r="BO17" s="73"/>
      <c r="BP17" s="73"/>
      <c r="BQ17" s="73"/>
      <c r="BR17" s="73"/>
      <c r="BS17" s="73"/>
      <c r="BT17" s="73"/>
      <c r="BU17" s="73"/>
      <c r="BV17" s="73"/>
      <c r="BW17" s="72"/>
      <c r="BX17" s="72"/>
      <c r="BY17" s="73"/>
      <c r="BZ17" s="73"/>
      <c r="CA17" s="73"/>
      <c r="CB17" s="73"/>
      <c r="CC17" s="73"/>
      <c r="CD17" s="73"/>
      <c r="CE17" s="73"/>
      <c r="CF17" s="73"/>
      <c r="CG17" s="73"/>
      <c r="CH17" s="73"/>
      <c r="CI17" s="73"/>
      <c r="CJ17" s="73"/>
      <c r="CK17" s="73"/>
      <c r="CL17" s="72"/>
      <c r="CM17" s="72"/>
      <c r="CN17" s="73"/>
      <c r="CO17" s="73"/>
      <c r="CP17" s="73"/>
      <c r="CQ17" s="73"/>
      <c r="CR17" s="73"/>
      <c r="CS17" s="73"/>
      <c r="CT17" s="73"/>
      <c r="CU17" s="73"/>
      <c r="CV17" s="73"/>
      <c r="CW17" s="73"/>
      <c r="CX17" s="73"/>
      <c r="CY17" s="73"/>
      <c r="CZ17" s="73"/>
      <c r="DA17" s="72"/>
      <c r="DB17" s="72"/>
      <c r="DC17" s="73"/>
      <c r="DD17" s="73"/>
      <c r="DE17" s="73"/>
      <c r="DF17" s="73"/>
      <c r="DG17" s="73"/>
      <c r="DH17" s="73"/>
      <c r="DI17" s="73"/>
      <c r="DJ17" s="73"/>
      <c r="DK17" s="73"/>
      <c r="DL17" s="73"/>
      <c r="DM17" s="73"/>
      <c r="DN17" s="73"/>
      <c r="DO17" s="73"/>
      <c r="DP17" s="72"/>
      <c r="DQ17" s="72"/>
      <c r="DR17" s="73"/>
      <c r="DS17" s="73"/>
      <c r="DT17" s="73"/>
      <c r="DU17" s="73"/>
      <c r="DV17" s="73"/>
      <c r="DW17" s="73"/>
      <c r="DX17" s="73"/>
      <c r="DY17" s="73"/>
      <c r="DZ17" s="73"/>
      <c r="EA17" s="73"/>
      <c r="EB17" s="73"/>
      <c r="EC17" s="73"/>
      <c r="ED17" s="73"/>
      <c r="EE17" s="72"/>
      <c r="EF17" s="72"/>
      <c r="EG17" s="73"/>
      <c r="EH17" s="73"/>
      <c r="EI17" s="73"/>
      <c r="EJ17" s="73"/>
      <c r="EK17" s="73"/>
      <c r="EL17" s="73"/>
      <c r="EM17" s="73"/>
      <c r="EN17" s="73"/>
      <c r="EO17" s="73"/>
      <c r="EP17" s="73"/>
      <c r="EQ17" s="73"/>
      <c r="ER17" s="73"/>
      <c r="ES17" s="73"/>
      <c r="ET17" s="72"/>
      <c r="EU17" s="72"/>
      <c r="EV17" s="73"/>
      <c r="EW17" s="73"/>
      <c r="EX17" s="73"/>
      <c r="EY17" s="73"/>
      <c r="EZ17" s="73"/>
      <c r="FA17" s="73"/>
      <c r="FB17" s="73"/>
      <c r="FC17" s="73"/>
      <c r="FD17" s="73"/>
      <c r="FE17" s="73"/>
      <c r="FF17" s="73"/>
      <c r="FG17" s="73"/>
      <c r="FH17" s="73"/>
      <c r="FI17" s="72"/>
      <c r="FJ17" s="72"/>
      <c r="FK17" s="73"/>
      <c r="FL17" s="73"/>
      <c r="FM17" s="73"/>
      <c r="FN17" s="73"/>
      <c r="FO17" s="73"/>
      <c r="FP17" s="73"/>
      <c r="FQ17" s="73"/>
      <c r="FR17" s="73"/>
      <c r="FS17" s="73"/>
      <c r="FT17" s="73"/>
      <c r="FU17" s="73"/>
      <c r="FV17" s="73"/>
      <c r="FW17" s="73"/>
      <c r="FX17" s="72"/>
      <c r="FY17" s="72"/>
      <c r="FZ17" s="73"/>
      <c r="GA17" s="73"/>
      <c r="GB17" s="73"/>
      <c r="GC17" s="73"/>
      <c r="GD17" s="73"/>
      <c r="GE17" s="73"/>
      <c r="GF17" s="73"/>
      <c r="GG17" s="73"/>
      <c r="GH17" s="73"/>
      <c r="GI17" s="73"/>
      <c r="GJ17" s="73"/>
      <c r="GK17" s="73"/>
      <c r="GL17" s="73"/>
      <c r="GM17" s="72"/>
      <c r="GN17" s="72"/>
      <c r="GO17" s="73"/>
      <c r="GP17" s="73"/>
      <c r="GQ17" s="73"/>
      <c r="GR17" s="73"/>
      <c r="GS17" s="73"/>
      <c r="GT17" s="73"/>
      <c r="GU17" s="73"/>
      <c r="GV17" s="73"/>
      <c r="GW17" s="73"/>
      <c r="GX17" s="73"/>
      <c r="GY17" s="73"/>
      <c r="GZ17" s="73"/>
      <c r="HA17" s="73"/>
      <c r="HB17" s="72"/>
      <c r="HC17" s="72"/>
      <c r="HD17" s="73"/>
      <c r="HE17" s="73"/>
      <c r="HF17" s="73"/>
      <c r="HG17" s="73"/>
      <c r="HH17" s="73"/>
      <c r="HI17" s="73"/>
      <c r="HJ17" s="73"/>
      <c r="HK17" s="73"/>
      <c r="HL17" s="73"/>
      <c r="HM17" s="73"/>
      <c r="HN17" s="73"/>
      <c r="HO17" s="73"/>
      <c r="HP17" s="73"/>
      <c r="HQ17" s="72"/>
      <c r="HR17" s="72"/>
      <c r="HS17" s="73"/>
      <c r="HT17" s="73"/>
      <c r="HU17" s="73"/>
      <c r="HV17" s="73"/>
      <c r="HW17" s="73"/>
      <c r="HX17" s="73"/>
      <c r="HY17" s="73"/>
      <c r="HZ17" s="73"/>
      <c r="IA17" s="73"/>
      <c r="IB17" s="73"/>
      <c r="IC17" s="73"/>
      <c r="ID17" s="73"/>
      <c r="IE17" s="73"/>
      <c r="IF17" s="72"/>
      <c r="IG17" s="72"/>
      <c r="IH17" s="73"/>
      <c r="II17" s="73"/>
      <c r="IJ17" s="73"/>
      <c r="IK17" s="73"/>
      <c r="IL17" s="73"/>
      <c r="IM17" s="73"/>
      <c r="IN17" s="73"/>
      <c r="IO17" s="73"/>
      <c r="IP17" s="73"/>
      <c r="IQ17" s="73"/>
      <c r="IR17" s="73"/>
      <c r="IS17" s="73"/>
      <c r="IT17" s="73"/>
      <c r="IU17" s="72"/>
    </row>
    <row r="18" spans="1:255" s="74" customFormat="1" ht="14.1" customHeight="1" x14ac:dyDescent="0.25">
      <c r="A18" s="71"/>
      <c r="B18" s="254" t="s">
        <v>102</v>
      </c>
      <c r="C18" s="242">
        <v>4213339.2803399991</v>
      </c>
      <c r="D18" s="242">
        <v>4884980.0657600006</v>
      </c>
      <c r="E18" s="242">
        <v>256660.37894999993</v>
      </c>
      <c r="F18" s="242">
        <v>218450.95922999922</v>
      </c>
      <c r="G18" s="242">
        <v>68448.536940000005</v>
      </c>
      <c r="H18" s="242">
        <v>9641879.221219996</v>
      </c>
      <c r="I18" s="242">
        <v>3201.92623</v>
      </c>
      <c r="J18" s="242">
        <v>168263.78198000003</v>
      </c>
      <c r="K18" s="242">
        <v>171465.70821000004</v>
      </c>
      <c r="L18" s="242">
        <v>18882.032810000001</v>
      </c>
      <c r="M18" s="242">
        <v>451000</v>
      </c>
      <c r="N18" s="242">
        <v>469882.03281</v>
      </c>
      <c r="O18" s="243">
        <v>10283226.962239997</v>
      </c>
      <c r="P18" s="72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2"/>
      <c r="AE18" s="72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2"/>
      <c r="AT18" s="72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2"/>
      <c r="BI18" s="72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2"/>
      <c r="BX18" s="72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2"/>
      <c r="CM18" s="72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3"/>
      <c r="CY18" s="73"/>
      <c r="CZ18" s="73"/>
      <c r="DA18" s="72"/>
      <c r="DB18" s="72"/>
      <c r="DC18" s="73"/>
      <c r="DD18" s="73"/>
      <c r="DE18" s="73"/>
      <c r="DF18" s="73"/>
      <c r="DG18" s="73"/>
      <c r="DH18" s="73"/>
      <c r="DI18" s="73"/>
      <c r="DJ18" s="73"/>
      <c r="DK18" s="73"/>
      <c r="DL18" s="73"/>
      <c r="DM18" s="73"/>
      <c r="DN18" s="73"/>
      <c r="DO18" s="73"/>
      <c r="DP18" s="72"/>
      <c r="DQ18" s="72"/>
      <c r="DR18" s="73"/>
      <c r="DS18" s="73"/>
      <c r="DT18" s="73"/>
      <c r="DU18" s="73"/>
      <c r="DV18" s="73"/>
      <c r="DW18" s="73"/>
      <c r="DX18" s="73"/>
      <c r="DY18" s="73"/>
      <c r="DZ18" s="73"/>
      <c r="EA18" s="73"/>
      <c r="EB18" s="73"/>
      <c r="EC18" s="73"/>
      <c r="ED18" s="73"/>
      <c r="EE18" s="72"/>
      <c r="EF18" s="72"/>
      <c r="EG18" s="73"/>
      <c r="EH18" s="73"/>
      <c r="EI18" s="73"/>
      <c r="EJ18" s="73"/>
      <c r="EK18" s="73"/>
      <c r="EL18" s="73"/>
      <c r="EM18" s="73"/>
      <c r="EN18" s="73"/>
      <c r="EO18" s="73"/>
      <c r="EP18" s="73"/>
      <c r="EQ18" s="73"/>
      <c r="ER18" s="73"/>
      <c r="ES18" s="73"/>
      <c r="ET18" s="72"/>
      <c r="EU18" s="72"/>
      <c r="EV18" s="73"/>
      <c r="EW18" s="73"/>
      <c r="EX18" s="73"/>
      <c r="EY18" s="73"/>
      <c r="EZ18" s="73"/>
      <c r="FA18" s="73"/>
      <c r="FB18" s="73"/>
      <c r="FC18" s="73"/>
      <c r="FD18" s="73"/>
      <c r="FE18" s="73"/>
      <c r="FF18" s="73"/>
      <c r="FG18" s="73"/>
      <c r="FH18" s="73"/>
      <c r="FI18" s="72"/>
      <c r="FJ18" s="72"/>
      <c r="FK18" s="73"/>
      <c r="FL18" s="73"/>
      <c r="FM18" s="73"/>
      <c r="FN18" s="73"/>
      <c r="FO18" s="73"/>
      <c r="FP18" s="73"/>
      <c r="FQ18" s="73"/>
      <c r="FR18" s="73"/>
      <c r="FS18" s="73"/>
      <c r="FT18" s="73"/>
      <c r="FU18" s="73"/>
      <c r="FV18" s="73"/>
      <c r="FW18" s="73"/>
      <c r="FX18" s="72"/>
      <c r="FY18" s="72"/>
      <c r="FZ18" s="73"/>
      <c r="GA18" s="73"/>
      <c r="GB18" s="73"/>
      <c r="GC18" s="73"/>
      <c r="GD18" s="73"/>
      <c r="GE18" s="73"/>
      <c r="GF18" s="73"/>
      <c r="GG18" s="73"/>
      <c r="GH18" s="73"/>
      <c r="GI18" s="73"/>
      <c r="GJ18" s="73"/>
      <c r="GK18" s="73"/>
      <c r="GL18" s="73"/>
      <c r="GM18" s="72"/>
      <c r="GN18" s="72"/>
      <c r="GO18" s="73"/>
      <c r="GP18" s="73"/>
      <c r="GQ18" s="73"/>
      <c r="GR18" s="73"/>
      <c r="GS18" s="73"/>
      <c r="GT18" s="73"/>
      <c r="GU18" s="73"/>
      <c r="GV18" s="73"/>
      <c r="GW18" s="73"/>
      <c r="GX18" s="73"/>
      <c r="GY18" s="73"/>
      <c r="GZ18" s="73"/>
      <c r="HA18" s="73"/>
      <c r="HB18" s="72"/>
      <c r="HC18" s="72"/>
      <c r="HD18" s="73"/>
      <c r="HE18" s="73"/>
      <c r="HF18" s="73"/>
      <c r="HG18" s="73"/>
      <c r="HH18" s="73"/>
      <c r="HI18" s="73"/>
      <c r="HJ18" s="73"/>
      <c r="HK18" s="73"/>
      <c r="HL18" s="73"/>
      <c r="HM18" s="73"/>
      <c r="HN18" s="73"/>
      <c r="HO18" s="73"/>
      <c r="HP18" s="73"/>
      <c r="HQ18" s="72"/>
      <c r="HR18" s="72"/>
      <c r="HS18" s="73"/>
      <c r="HT18" s="73"/>
      <c r="HU18" s="73"/>
      <c r="HV18" s="73"/>
      <c r="HW18" s="73"/>
      <c r="HX18" s="73"/>
      <c r="HY18" s="73"/>
      <c r="HZ18" s="73"/>
      <c r="IA18" s="73"/>
      <c r="IB18" s="73"/>
      <c r="IC18" s="73"/>
      <c r="ID18" s="73"/>
      <c r="IE18" s="73"/>
      <c r="IF18" s="72"/>
      <c r="IG18" s="72"/>
      <c r="IH18" s="73"/>
      <c r="II18" s="73"/>
      <c r="IJ18" s="73"/>
      <c r="IK18" s="73"/>
      <c r="IL18" s="73"/>
      <c r="IM18" s="73"/>
      <c r="IN18" s="73"/>
      <c r="IO18" s="73"/>
      <c r="IP18" s="73"/>
      <c r="IQ18" s="73"/>
      <c r="IR18" s="73"/>
      <c r="IS18" s="73"/>
      <c r="IT18" s="73"/>
      <c r="IU18" s="72"/>
    </row>
    <row r="19" spans="1:255" s="74" customFormat="1" ht="14.1" customHeight="1" x14ac:dyDescent="0.25">
      <c r="A19" s="71"/>
      <c r="B19" s="81" t="s">
        <v>103</v>
      </c>
      <c r="C19" s="86">
        <v>989315.70403000014</v>
      </c>
      <c r="D19" s="86">
        <v>1173950.5979599999</v>
      </c>
      <c r="E19" s="86">
        <v>38986.397900000004</v>
      </c>
      <c r="F19" s="86">
        <v>3639.3167299998458</v>
      </c>
      <c r="G19" s="86">
        <v>3564.4493600000001</v>
      </c>
      <c r="H19" s="86">
        <v>2209456.4659799999</v>
      </c>
      <c r="I19" s="86">
        <v>109.26436000000001</v>
      </c>
      <c r="J19" s="86">
        <v>13019.026969999997</v>
      </c>
      <c r="K19" s="86">
        <v>13128.291329999996</v>
      </c>
      <c r="L19" s="86">
        <v>2938.1590499999998</v>
      </c>
      <c r="M19" s="86"/>
      <c r="N19" s="86">
        <v>2938.1590499999998</v>
      </c>
      <c r="O19" s="87">
        <v>2225522.9163599997</v>
      </c>
      <c r="P19" s="72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2"/>
      <c r="AE19" s="72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P19" s="73"/>
      <c r="AQ19" s="73"/>
      <c r="AR19" s="73"/>
      <c r="AS19" s="72"/>
      <c r="AT19" s="72"/>
      <c r="AU19" s="73"/>
      <c r="AV19" s="73"/>
      <c r="AW19" s="73"/>
      <c r="AX19" s="73"/>
      <c r="AY19" s="73"/>
      <c r="AZ19" s="73"/>
      <c r="BA19" s="73"/>
      <c r="BB19" s="73"/>
      <c r="BC19" s="73"/>
      <c r="BD19" s="73"/>
      <c r="BE19" s="73"/>
      <c r="BF19" s="73"/>
      <c r="BG19" s="73"/>
      <c r="BH19" s="72"/>
      <c r="BI19" s="72"/>
      <c r="BJ19" s="73"/>
      <c r="BK19" s="73"/>
      <c r="BL19" s="73"/>
      <c r="BM19" s="73"/>
      <c r="BN19" s="73"/>
      <c r="BO19" s="73"/>
      <c r="BP19" s="73"/>
      <c r="BQ19" s="73"/>
      <c r="BR19" s="73"/>
      <c r="BS19" s="73"/>
      <c r="BT19" s="73"/>
      <c r="BU19" s="73"/>
      <c r="BV19" s="73"/>
      <c r="BW19" s="72"/>
      <c r="BX19" s="72"/>
      <c r="BY19" s="73"/>
      <c r="BZ19" s="73"/>
      <c r="CA19" s="73"/>
      <c r="CB19" s="73"/>
      <c r="CC19" s="73"/>
      <c r="CD19" s="73"/>
      <c r="CE19" s="73"/>
      <c r="CF19" s="73"/>
      <c r="CG19" s="73"/>
      <c r="CH19" s="73"/>
      <c r="CI19" s="73"/>
      <c r="CJ19" s="73"/>
      <c r="CK19" s="73"/>
      <c r="CL19" s="72"/>
      <c r="CM19" s="72"/>
      <c r="CN19" s="73"/>
      <c r="CO19" s="73"/>
      <c r="CP19" s="73"/>
      <c r="CQ19" s="73"/>
      <c r="CR19" s="73"/>
      <c r="CS19" s="73"/>
      <c r="CT19" s="73"/>
      <c r="CU19" s="73"/>
      <c r="CV19" s="73"/>
      <c r="CW19" s="73"/>
      <c r="CX19" s="73"/>
      <c r="CY19" s="73"/>
      <c r="CZ19" s="73"/>
      <c r="DA19" s="72"/>
      <c r="DB19" s="72"/>
      <c r="DC19" s="73"/>
      <c r="DD19" s="73"/>
      <c r="DE19" s="73"/>
      <c r="DF19" s="73"/>
      <c r="DG19" s="73"/>
      <c r="DH19" s="73"/>
      <c r="DI19" s="73"/>
      <c r="DJ19" s="73"/>
      <c r="DK19" s="73"/>
      <c r="DL19" s="73"/>
      <c r="DM19" s="73"/>
      <c r="DN19" s="73"/>
      <c r="DO19" s="73"/>
      <c r="DP19" s="72"/>
      <c r="DQ19" s="72"/>
      <c r="DR19" s="73"/>
      <c r="DS19" s="73"/>
      <c r="DT19" s="73"/>
      <c r="DU19" s="73"/>
      <c r="DV19" s="73"/>
      <c r="DW19" s="73"/>
      <c r="DX19" s="73"/>
      <c r="DY19" s="73"/>
      <c r="DZ19" s="73"/>
      <c r="EA19" s="73"/>
      <c r="EB19" s="73"/>
      <c r="EC19" s="73"/>
      <c r="ED19" s="73"/>
      <c r="EE19" s="72"/>
      <c r="EF19" s="72"/>
      <c r="EG19" s="73"/>
      <c r="EH19" s="73"/>
      <c r="EI19" s="73"/>
      <c r="EJ19" s="73"/>
      <c r="EK19" s="73"/>
      <c r="EL19" s="73"/>
      <c r="EM19" s="73"/>
      <c r="EN19" s="73"/>
      <c r="EO19" s="73"/>
      <c r="EP19" s="73"/>
      <c r="EQ19" s="73"/>
      <c r="ER19" s="73"/>
      <c r="ES19" s="73"/>
      <c r="ET19" s="72"/>
      <c r="EU19" s="72"/>
      <c r="EV19" s="73"/>
      <c r="EW19" s="73"/>
      <c r="EX19" s="73"/>
      <c r="EY19" s="73"/>
      <c r="EZ19" s="73"/>
      <c r="FA19" s="73"/>
      <c r="FB19" s="73"/>
      <c r="FC19" s="73"/>
      <c r="FD19" s="73"/>
      <c r="FE19" s="73"/>
      <c r="FF19" s="73"/>
      <c r="FG19" s="73"/>
      <c r="FH19" s="73"/>
      <c r="FI19" s="72"/>
      <c r="FJ19" s="72"/>
      <c r="FK19" s="73"/>
      <c r="FL19" s="73"/>
      <c r="FM19" s="73"/>
      <c r="FN19" s="73"/>
      <c r="FO19" s="73"/>
      <c r="FP19" s="73"/>
      <c r="FQ19" s="73"/>
      <c r="FR19" s="73"/>
      <c r="FS19" s="73"/>
      <c r="FT19" s="73"/>
      <c r="FU19" s="73"/>
      <c r="FV19" s="73"/>
      <c r="FW19" s="73"/>
      <c r="FX19" s="72"/>
      <c r="FY19" s="72"/>
      <c r="FZ19" s="73"/>
      <c r="GA19" s="73"/>
      <c r="GB19" s="73"/>
      <c r="GC19" s="73"/>
      <c r="GD19" s="73"/>
      <c r="GE19" s="73"/>
      <c r="GF19" s="73"/>
      <c r="GG19" s="73"/>
      <c r="GH19" s="73"/>
      <c r="GI19" s="73"/>
      <c r="GJ19" s="73"/>
      <c r="GK19" s="73"/>
      <c r="GL19" s="73"/>
      <c r="GM19" s="72"/>
      <c r="GN19" s="72"/>
      <c r="GO19" s="73"/>
      <c r="GP19" s="73"/>
      <c r="GQ19" s="73"/>
      <c r="GR19" s="73"/>
      <c r="GS19" s="73"/>
      <c r="GT19" s="73"/>
      <c r="GU19" s="73"/>
      <c r="GV19" s="73"/>
      <c r="GW19" s="73"/>
      <c r="GX19" s="73"/>
      <c r="GY19" s="73"/>
      <c r="GZ19" s="73"/>
      <c r="HA19" s="73"/>
      <c r="HB19" s="72"/>
      <c r="HC19" s="72"/>
      <c r="HD19" s="73"/>
      <c r="HE19" s="73"/>
      <c r="HF19" s="73"/>
      <c r="HG19" s="73"/>
      <c r="HH19" s="73"/>
      <c r="HI19" s="73"/>
      <c r="HJ19" s="73"/>
      <c r="HK19" s="73"/>
      <c r="HL19" s="73"/>
      <c r="HM19" s="73"/>
      <c r="HN19" s="73"/>
      <c r="HO19" s="73"/>
      <c r="HP19" s="73"/>
      <c r="HQ19" s="72"/>
      <c r="HR19" s="72"/>
      <c r="HS19" s="73"/>
      <c r="HT19" s="73"/>
      <c r="HU19" s="73"/>
      <c r="HV19" s="73"/>
      <c r="HW19" s="73"/>
      <c r="HX19" s="73"/>
      <c r="HY19" s="73"/>
      <c r="HZ19" s="73"/>
      <c r="IA19" s="73"/>
      <c r="IB19" s="73"/>
      <c r="IC19" s="73"/>
      <c r="ID19" s="73"/>
      <c r="IE19" s="73"/>
      <c r="IF19" s="72"/>
      <c r="IG19" s="72"/>
      <c r="IH19" s="73"/>
      <c r="II19" s="73"/>
      <c r="IJ19" s="73"/>
      <c r="IK19" s="73"/>
      <c r="IL19" s="73"/>
      <c r="IM19" s="73"/>
      <c r="IN19" s="73"/>
      <c r="IO19" s="73"/>
      <c r="IP19" s="73"/>
      <c r="IQ19" s="73"/>
      <c r="IR19" s="73"/>
      <c r="IS19" s="73"/>
      <c r="IT19" s="73"/>
      <c r="IU19" s="72"/>
    </row>
    <row r="20" spans="1:255" s="74" customFormat="1" ht="14.1" customHeight="1" x14ac:dyDescent="0.25">
      <c r="A20" s="71"/>
      <c r="B20" s="81" t="s">
        <v>104</v>
      </c>
      <c r="C20" s="86">
        <v>1469836.9740599999</v>
      </c>
      <c r="D20" s="86">
        <v>2370727.3750200006</v>
      </c>
      <c r="E20" s="86">
        <v>97773.718930000017</v>
      </c>
      <c r="F20" s="86">
        <v>46209.778820000589</v>
      </c>
      <c r="G20" s="86">
        <v>134781.82988999999</v>
      </c>
      <c r="H20" s="86">
        <v>4119329.6767200013</v>
      </c>
      <c r="I20" s="86">
        <v>2533.2631499999998</v>
      </c>
      <c r="J20" s="86">
        <v>31359.386120000003</v>
      </c>
      <c r="K20" s="86">
        <v>33892.649270000002</v>
      </c>
      <c r="L20" s="86">
        <v>6577.2330099999999</v>
      </c>
      <c r="M20" s="86">
        <v>134000</v>
      </c>
      <c r="N20" s="86">
        <v>140577.23301</v>
      </c>
      <c r="O20" s="87">
        <v>4293799.5590000013</v>
      </c>
      <c r="P20" s="72"/>
      <c r="Q20" s="73"/>
      <c r="R20" s="73"/>
      <c r="S20" s="73"/>
      <c r="T20" s="73"/>
      <c r="U20" s="73"/>
      <c r="V20" s="73"/>
      <c r="W20" s="73"/>
      <c r="X20" s="73"/>
      <c r="Y20" s="73"/>
      <c r="Z20" s="73"/>
      <c r="AA20" s="73"/>
      <c r="AB20" s="73"/>
      <c r="AC20" s="73"/>
      <c r="AD20" s="72"/>
      <c r="AE20" s="72"/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P20" s="73"/>
      <c r="AQ20" s="73"/>
      <c r="AR20" s="73"/>
      <c r="AS20" s="72"/>
      <c r="AT20" s="72"/>
      <c r="AU20" s="73"/>
      <c r="AV20" s="73"/>
      <c r="AW20" s="73"/>
      <c r="AX20" s="73"/>
      <c r="AY20" s="73"/>
      <c r="AZ20" s="73"/>
      <c r="BA20" s="73"/>
      <c r="BB20" s="73"/>
      <c r="BC20" s="73"/>
      <c r="BD20" s="73"/>
      <c r="BE20" s="73"/>
      <c r="BF20" s="73"/>
      <c r="BG20" s="73"/>
      <c r="BH20" s="72"/>
      <c r="BI20" s="72"/>
      <c r="BJ20" s="73"/>
      <c r="BK20" s="73"/>
      <c r="BL20" s="73"/>
      <c r="BM20" s="73"/>
      <c r="BN20" s="73"/>
      <c r="BO20" s="73"/>
      <c r="BP20" s="73"/>
      <c r="BQ20" s="73"/>
      <c r="BR20" s="73"/>
      <c r="BS20" s="73"/>
      <c r="BT20" s="73"/>
      <c r="BU20" s="73"/>
      <c r="BV20" s="73"/>
      <c r="BW20" s="72"/>
      <c r="BX20" s="72"/>
      <c r="BY20" s="73"/>
      <c r="BZ20" s="73"/>
      <c r="CA20" s="73"/>
      <c r="CB20" s="73"/>
      <c r="CC20" s="73"/>
      <c r="CD20" s="73"/>
      <c r="CE20" s="73"/>
      <c r="CF20" s="73"/>
      <c r="CG20" s="73"/>
      <c r="CH20" s="73"/>
      <c r="CI20" s="73"/>
      <c r="CJ20" s="73"/>
      <c r="CK20" s="73"/>
      <c r="CL20" s="72"/>
      <c r="CM20" s="72"/>
      <c r="CN20" s="73"/>
      <c r="CO20" s="73"/>
      <c r="CP20" s="73"/>
      <c r="CQ20" s="73"/>
      <c r="CR20" s="73"/>
      <c r="CS20" s="73"/>
      <c r="CT20" s="73"/>
      <c r="CU20" s="73"/>
      <c r="CV20" s="73"/>
      <c r="CW20" s="73"/>
      <c r="CX20" s="73"/>
      <c r="CY20" s="73"/>
      <c r="CZ20" s="73"/>
      <c r="DA20" s="72"/>
      <c r="DB20" s="72"/>
      <c r="DC20" s="73"/>
      <c r="DD20" s="73"/>
      <c r="DE20" s="73"/>
      <c r="DF20" s="73"/>
      <c r="DG20" s="73"/>
      <c r="DH20" s="73"/>
      <c r="DI20" s="73"/>
      <c r="DJ20" s="73"/>
      <c r="DK20" s="73"/>
      <c r="DL20" s="73"/>
      <c r="DM20" s="73"/>
      <c r="DN20" s="73"/>
      <c r="DO20" s="73"/>
      <c r="DP20" s="72"/>
      <c r="DQ20" s="72"/>
      <c r="DR20" s="73"/>
      <c r="DS20" s="73"/>
      <c r="DT20" s="73"/>
      <c r="DU20" s="73"/>
      <c r="DV20" s="73"/>
      <c r="DW20" s="73"/>
      <c r="DX20" s="73"/>
      <c r="DY20" s="73"/>
      <c r="DZ20" s="73"/>
      <c r="EA20" s="73"/>
      <c r="EB20" s="73"/>
      <c r="EC20" s="73"/>
      <c r="ED20" s="73"/>
      <c r="EE20" s="72"/>
      <c r="EF20" s="72"/>
      <c r="EG20" s="73"/>
      <c r="EH20" s="73"/>
      <c r="EI20" s="73"/>
      <c r="EJ20" s="73"/>
      <c r="EK20" s="73"/>
      <c r="EL20" s="73"/>
      <c r="EM20" s="73"/>
      <c r="EN20" s="73"/>
      <c r="EO20" s="73"/>
      <c r="EP20" s="73"/>
      <c r="EQ20" s="73"/>
      <c r="ER20" s="73"/>
      <c r="ES20" s="73"/>
      <c r="ET20" s="72"/>
      <c r="EU20" s="72"/>
      <c r="EV20" s="73"/>
      <c r="EW20" s="73"/>
      <c r="EX20" s="73"/>
      <c r="EY20" s="73"/>
      <c r="EZ20" s="73"/>
      <c r="FA20" s="73"/>
      <c r="FB20" s="73"/>
      <c r="FC20" s="73"/>
      <c r="FD20" s="73"/>
      <c r="FE20" s="73"/>
      <c r="FF20" s="73"/>
      <c r="FG20" s="73"/>
      <c r="FH20" s="73"/>
      <c r="FI20" s="72"/>
      <c r="FJ20" s="72"/>
      <c r="FK20" s="73"/>
      <c r="FL20" s="73"/>
      <c r="FM20" s="73"/>
      <c r="FN20" s="73"/>
      <c r="FO20" s="73"/>
      <c r="FP20" s="73"/>
      <c r="FQ20" s="73"/>
      <c r="FR20" s="73"/>
      <c r="FS20" s="73"/>
      <c r="FT20" s="73"/>
      <c r="FU20" s="73"/>
      <c r="FV20" s="73"/>
      <c r="FW20" s="73"/>
      <c r="FX20" s="72"/>
      <c r="FY20" s="72"/>
      <c r="FZ20" s="73"/>
      <c r="GA20" s="73"/>
      <c r="GB20" s="73"/>
      <c r="GC20" s="73"/>
      <c r="GD20" s="73"/>
      <c r="GE20" s="73"/>
      <c r="GF20" s="73"/>
      <c r="GG20" s="73"/>
      <c r="GH20" s="73"/>
      <c r="GI20" s="73"/>
      <c r="GJ20" s="73"/>
      <c r="GK20" s="73"/>
      <c r="GL20" s="73"/>
      <c r="GM20" s="72"/>
      <c r="GN20" s="72"/>
      <c r="GO20" s="73"/>
      <c r="GP20" s="73"/>
      <c r="GQ20" s="73"/>
      <c r="GR20" s="73"/>
      <c r="GS20" s="73"/>
      <c r="GT20" s="73"/>
      <c r="GU20" s="73"/>
      <c r="GV20" s="73"/>
      <c r="GW20" s="73"/>
      <c r="GX20" s="73"/>
      <c r="GY20" s="73"/>
      <c r="GZ20" s="73"/>
      <c r="HA20" s="73"/>
      <c r="HB20" s="72"/>
      <c r="HC20" s="72"/>
      <c r="HD20" s="73"/>
      <c r="HE20" s="73"/>
      <c r="HF20" s="73"/>
      <c r="HG20" s="73"/>
      <c r="HH20" s="73"/>
      <c r="HI20" s="73"/>
      <c r="HJ20" s="73"/>
      <c r="HK20" s="73"/>
      <c r="HL20" s="73"/>
      <c r="HM20" s="73"/>
      <c r="HN20" s="73"/>
      <c r="HO20" s="73"/>
      <c r="HP20" s="73"/>
      <c r="HQ20" s="72"/>
      <c r="HR20" s="72"/>
      <c r="HS20" s="73"/>
      <c r="HT20" s="73"/>
      <c r="HU20" s="73"/>
      <c r="HV20" s="73"/>
      <c r="HW20" s="73"/>
      <c r="HX20" s="73"/>
      <c r="HY20" s="73"/>
      <c r="HZ20" s="73"/>
      <c r="IA20" s="73"/>
      <c r="IB20" s="73"/>
      <c r="IC20" s="73"/>
      <c r="ID20" s="73"/>
      <c r="IE20" s="73"/>
      <c r="IF20" s="72"/>
      <c r="IG20" s="72"/>
      <c r="IH20" s="73"/>
      <c r="II20" s="73"/>
      <c r="IJ20" s="73"/>
      <c r="IK20" s="73"/>
      <c r="IL20" s="73"/>
      <c r="IM20" s="73"/>
      <c r="IN20" s="73"/>
      <c r="IO20" s="73"/>
      <c r="IP20" s="73"/>
      <c r="IQ20" s="73"/>
      <c r="IR20" s="73"/>
      <c r="IS20" s="73"/>
      <c r="IT20" s="73"/>
      <c r="IU20" s="72"/>
    </row>
    <row r="21" spans="1:255" s="74" customFormat="1" ht="14.1" customHeight="1" x14ac:dyDescent="0.25">
      <c r="A21" s="71"/>
      <c r="B21" s="81" t="s">
        <v>105</v>
      </c>
      <c r="C21" s="86">
        <v>3215627.6650700001</v>
      </c>
      <c r="D21" s="86">
        <v>3530101.0422400003</v>
      </c>
      <c r="E21" s="86">
        <v>146728.47586000001</v>
      </c>
      <c r="F21" s="86">
        <v>98700.272690000013</v>
      </c>
      <c r="G21" s="86">
        <v>9913.2753699999994</v>
      </c>
      <c r="H21" s="86">
        <v>7001070.73123</v>
      </c>
      <c r="I21" s="86">
        <v>19577.789170000004</v>
      </c>
      <c r="J21" s="86">
        <v>55455.151600000012</v>
      </c>
      <c r="K21" s="86">
        <v>75032.940770000016</v>
      </c>
      <c r="L21" s="86">
        <v>8390.7680500000006</v>
      </c>
      <c r="M21" s="86">
        <v>134000</v>
      </c>
      <c r="N21" s="86">
        <v>142390.76805000001</v>
      </c>
      <c r="O21" s="87">
        <v>7218494.4400500003</v>
      </c>
      <c r="P21" s="72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2"/>
      <c r="AE21" s="72"/>
      <c r="AF21" s="73"/>
      <c r="AG21" s="73"/>
      <c r="AH21" s="73"/>
      <c r="AI21" s="73"/>
      <c r="AJ21" s="73"/>
      <c r="AK21" s="73"/>
      <c r="AL21" s="73"/>
      <c r="AM21" s="73"/>
      <c r="AN21" s="73"/>
      <c r="AO21" s="73"/>
      <c r="AP21" s="73"/>
      <c r="AQ21" s="73"/>
      <c r="AR21" s="73"/>
      <c r="AS21" s="72"/>
      <c r="AT21" s="72"/>
      <c r="AU21" s="73"/>
      <c r="AV21" s="73"/>
      <c r="AW21" s="73"/>
      <c r="AX21" s="73"/>
      <c r="AY21" s="73"/>
      <c r="AZ21" s="73"/>
      <c r="BA21" s="73"/>
      <c r="BB21" s="73"/>
      <c r="BC21" s="73"/>
      <c r="BD21" s="73"/>
      <c r="BE21" s="73"/>
      <c r="BF21" s="73"/>
      <c r="BG21" s="73"/>
      <c r="BH21" s="72"/>
      <c r="BI21" s="72"/>
      <c r="BJ21" s="73"/>
      <c r="BK21" s="73"/>
      <c r="BL21" s="73"/>
      <c r="BM21" s="73"/>
      <c r="BN21" s="73"/>
      <c r="BO21" s="73"/>
      <c r="BP21" s="73"/>
      <c r="BQ21" s="73"/>
      <c r="BR21" s="73"/>
      <c r="BS21" s="73"/>
      <c r="BT21" s="73"/>
      <c r="BU21" s="73"/>
      <c r="BV21" s="73"/>
      <c r="BW21" s="72"/>
      <c r="BX21" s="72"/>
      <c r="BY21" s="73"/>
      <c r="BZ21" s="73"/>
      <c r="CA21" s="73"/>
      <c r="CB21" s="73"/>
      <c r="CC21" s="73"/>
      <c r="CD21" s="73"/>
      <c r="CE21" s="73"/>
      <c r="CF21" s="73"/>
      <c r="CG21" s="73"/>
      <c r="CH21" s="73"/>
      <c r="CI21" s="73"/>
      <c r="CJ21" s="73"/>
      <c r="CK21" s="73"/>
      <c r="CL21" s="72"/>
      <c r="CM21" s="72"/>
      <c r="CN21" s="73"/>
      <c r="CO21" s="73"/>
      <c r="CP21" s="73"/>
      <c r="CQ21" s="73"/>
      <c r="CR21" s="73"/>
      <c r="CS21" s="73"/>
      <c r="CT21" s="73"/>
      <c r="CU21" s="73"/>
      <c r="CV21" s="73"/>
      <c r="CW21" s="73"/>
      <c r="CX21" s="73"/>
      <c r="CY21" s="73"/>
      <c r="CZ21" s="73"/>
      <c r="DA21" s="72"/>
      <c r="DB21" s="72"/>
      <c r="DC21" s="73"/>
      <c r="DD21" s="73"/>
      <c r="DE21" s="73"/>
      <c r="DF21" s="73"/>
      <c r="DG21" s="73"/>
      <c r="DH21" s="73"/>
      <c r="DI21" s="73"/>
      <c r="DJ21" s="73"/>
      <c r="DK21" s="73"/>
      <c r="DL21" s="73"/>
      <c r="DM21" s="73"/>
      <c r="DN21" s="73"/>
      <c r="DO21" s="73"/>
      <c r="DP21" s="72"/>
      <c r="DQ21" s="72"/>
      <c r="DR21" s="73"/>
      <c r="DS21" s="73"/>
      <c r="DT21" s="73"/>
      <c r="DU21" s="73"/>
      <c r="DV21" s="73"/>
      <c r="DW21" s="73"/>
      <c r="DX21" s="73"/>
      <c r="DY21" s="73"/>
      <c r="DZ21" s="73"/>
      <c r="EA21" s="73"/>
      <c r="EB21" s="73"/>
      <c r="EC21" s="73"/>
      <c r="ED21" s="73"/>
      <c r="EE21" s="72"/>
      <c r="EF21" s="72"/>
      <c r="EG21" s="73"/>
      <c r="EH21" s="73"/>
      <c r="EI21" s="73"/>
      <c r="EJ21" s="73"/>
      <c r="EK21" s="73"/>
      <c r="EL21" s="73"/>
      <c r="EM21" s="73"/>
      <c r="EN21" s="73"/>
      <c r="EO21" s="73"/>
      <c r="EP21" s="73"/>
      <c r="EQ21" s="73"/>
      <c r="ER21" s="73"/>
      <c r="ES21" s="73"/>
      <c r="ET21" s="72"/>
      <c r="EU21" s="72"/>
      <c r="EV21" s="73"/>
      <c r="EW21" s="73"/>
      <c r="EX21" s="73"/>
      <c r="EY21" s="73"/>
      <c r="EZ21" s="73"/>
      <c r="FA21" s="73"/>
      <c r="FB21" s="73"/>
      <c r="FC21" s="73"/>
      <c r="FD21" s="73"/>
      <c r="FE21" s="73"/>
      <c r="FF21" s="73"/>
      <c r="FG21" s="73"/>
      <c r="FH21" s="73"/>
      <c r="FI21" s="72"/>
      <c r="FJ21" s="72"/>
      <c r="FK21" s="73"/>
      <c r="FL21" s="73"/>
      <c r="FM21" s="73"/>
      <c r="FN21" s="73"/>
      <c r="FO21" s="73"/>
      <c r="FP21" s="73"/>
      <c r="FQ21" s="73"/>
      <c r="FR21" s="73"/>
      <c r="FS21" s="73"/>
      <c r="FT21" s="73"/>
      <c r="FU21" s="73"/>
      <c r="FV21" s="73"/>
      <c r="FW21" s="73"/>
      <c r="FX21" s="72"/>
      <c r="FY21" s="72"/>
      <c r="FZ21" s="73"/>
      <c r="GA21" s="73"/>
      <c r="GB21" s="73"/>
      <c r="GC21" s="73"/>
      <c r="GD21" s="73"/>
      <c r="GE21" s="73"/>
      <c r="GF21" s="73"/>
      <c r="GG21" s="73"/>
      <c r="GH21" s="73"/>
      <c r="GI21" s="73"/>
      <c r="GJ21" s="73"/>
      <c r="GK21" s="73"/>
      <c r="GL21" s="73"/>
      <c r="GM21" s="72"/>
      <c r="GN21" s="72"/>
      <c r="GO21" s="73"/>
      <c r="GP21" s="73"/>
      <c r="GQ21" s="73"/>
      <c r="GR21" s="73"/>
      <c r="GS21" s="73"/>
      <c r="GT21" s="73"/>
      <c r="GU21" s="73"/>
      <c r="GV21" s="73"/>
      <c r="GW21" s="73"/>
      <c r="GX21" s="73"/>
      <c r="GY21" s="73"/>
      <c r="GZ21" s="73"/>
      <c r="HA21" s="73"/>
      <c r="HB21" s="72"/>
      <c r="HC21" s="72"/>
      <c r="HD21" s="73"/>
      <c r="HE21" s="73"/>
      <c r="HF21" s="73"/>
      <c r="HG21" s="73"/>
      <c r="HH21" s="73"/>
      <c r="HI21" s="73"/>
      <c r="HJ21" s="73"/>
      <c r="HK21" s="73"/>
      <c r="HL21" s="73"/>
      <c r="HM21" s="73"/>
      <c r="HN21" s="73"/>
      <c r="HO21" s="73"/>
      <c r="HP21" s="73"/>
      <c r="HQ21" s="72"/>
      <c r="HR21" s="72"/>
      <c r="HS21" s="73"/>
      <c r="HT21" s="73"/>
      <c r="HU21" s="73"/>
      <c r="HV21" s="73"/>
      <c r="HW21" s="73"/>
      <c r="HX21" s="73"/>
      <c r="HY21" s="73"/>
      <c r="HZ21" s="73"/>
      <c r="IA21" s="73"/>
      <c r="IB21" s="73"/>
      <c r="IC21" s="73"/>
      <c r="ID21" s="73"/>
      <c r="IE21" s="73"/>
      <c r="IF21" s="72"/>
      <c r="IG21" s="72"/>
      <c r="IH21" s="73"/>
      <c r="II21" s="73"/>
      <c r="IJ21" s="73"/>
      <c r="IK21" s="73"/>
      <c r="IL21" s="73"/>
      <c r="IM21" s="73"/>
      <c r="IN21" s="73"/>
      <c r="IO21" s="73"/>
      <c r="IP21" s="73"/>
      <c r="IQ21" s="73"/>
      <c r="IR21" s="73"/>
      <c r="IS21" s="73"/>
      <c r="IT21" s="73"/>
      <c r="IU21" s="72"/>
    </row>
    <row r="22" spans="1:255" s="74" customFormat="1" ht="14.1" customHeight="1" x14ac:dyDescent="0.25">
      <c r="A22" s="71"/>
      <c r="B22" s="254" t="s">
        <v>106</v>
      </c>
      <c r="C22" s="242">
        <v>4401057</v>
      </c>
      <c r="D22" s="242">
        <v>5513329</v>
      </c>
      <c r="E22" s="242">
        <v>281713</v>
      </c>
      <c r="F22" s="242">
        <v>151367</v>
      </c>
      <c r="G22" s="242">
        <v>252646</v>
      </c>
      <c r="H22" s="242">
        <v>10600112</v>
      </c>
      <c r="I22" s="242">
        <v>5278</v>
      </c>
      <c r="J22" s="242">
        <v>107242</v>
      </c>
      <c r="K22" s="242">
        <v>112520</v>
      </c>
      <c r="L22" s="242">
        <v>76527</v>
      </c>
      <c r="M22" s="242">
        <v>421001</v>
      </c>
      <c r="N22" s="242">
        <v>497528</v>
      </c>
      <c r="O22" s="243">
        <v>11210160</v>
      </c>
      <c r="P22" s="72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2"/>
      <c r="AE22" s="72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P22" s="73"/>
      <c r="AQ22" s="73"/>
      <c r="AR22" s="73"/>
      <c r="AS22" s="72"/>
      <c r="AT22" s="72"/>
      <c r="AU22" s="73"/>
      <c r="AV22" s="73"/>
      <c r="AW22" s="73"/>
      <c r="AX22" s="73"/>
      <c r="AY22" s="73"/>
      <c r="AZ22" s="73"/>
      <c r="BA22" s="73"/>
      <c r="BB22" s="73"/>
      <c r="BC22" s="73"/>
      <c r="BD22" s="73"/>
      <c r="BE22" s="73"/>
      <c r="BF22" s="73"/>
      <c r="BG22" s="73"/>
      <c r="BH22" s="72"/>
      <c r="BI22" s="72"/>
      <c r="BJ22" s="73"/>
      <c r="BK22" s="73"/>
      <c r="BL22" s="73"/>
      <c r="BM22" s="73"/>
      <c r="BN22" s="73"/>
      <c r="BO22" s="73"/>
      <c r="BP22" s="73"/>
      <c r="BQ22" s="73"/>
      <c r="BR22" s="73"/>
      <c r="BS22" s="73"/>
      <c r="BT22" s="73"/>
      <c r="BU22" s="73"/>
      <c r="BV22" s="73"/>
      <c r="BW22" s="72"/>
      <c r="BX22" s="72"/>
      <c r="BY22" s="73"/>
      <c r="BZ22" s="73"/>
      <c r="CA22" s="73"/>
      <c r="CB22" s="73"/>
      <c r="CC22" s="73"/>
      <c r="CD22" s="73"/>
      <c r="CE22" s="73"/>
      <c r="CF22" s="73"/>
      <c r="CG22" s="73"/>
      <c r="CH22" s="73"/>
      <c r="CI22" s="73"/>
      <c r="CJ22" s="73"/>
      <c r="CK22" s="73"/>
      <c r="CL22" s="72"/>
      <c r="CM22" s="72"/>
      <c r="CN22" s="73"/>
      <c r="CO22" s="73"/>
      <c r="CP22" s="73"/>
      <c r="CQ22" s="73"/>
      <c r="CR22" s="73"/>
      <c r="CS22" s="73"/>
      <c r="CT22" s="73"/>
      <c r="CU22" s="73"/>
      <c r="CV22" s="73"/>
      <c r="CW22" s="73"/>
      <c r="CX22" s="73"/>
      <c r="CY22" s="73"/>
      <c r="CZ22" s="73"/>
      <c r="DA22" s="72"/>
      <c r="DB22" s="72"/>
      <c r="DC22" s="73"/>
      <c r="DD22" s="73"/>
      <c r="DE22" s="73"/>
      <c r="DF22" s="73"/>
      <c r="DG22" s="73"/>
      <c r="DH22" s="73"/>
      <c r="DI22" s="73"/>
      <c r="DJ22" s="73"/>
      <c r="DK22" s="73"/>
      <c r="DL22" s="73"/>
      <c r="DM22" s="73"/>
      <c r="DN22" s="73"/>
      <c r="DO22" s="73"/>
      <c r="DP22" s="72"/>
      <c r="DQ22" s="72"/>
      <c r="DR22" s="73"/>
      <c r="DS22" s="73"/>
      <c r="DT22" s="73"/>
      <c r="DU22" s="73"/>
      <c r="DV22" s="73"/>
      <c r="DW22" s="73"/>
      <c r="DX22" s="73"/>
      <c r="DY22" s="73"/>
      <c r="DZ22" s="73"/>
      <c r="EA22" s="73"/>
      <c r="EB22" s="73"/>
      <c r="EC22" s="73"/>
      <c r="ED22" s="73"/>
      <c r="EE22" s="72"/>
      <c r="EF22" s="72"/>
      <c r="EG22" s="73"/>
      <c r="EH22" s="73"/>
      <c r="EI22" s="73"/>
      <c r="EJ22" s="73"/>
      <c r="EK22" s="73"/>
      <c r="EL22" s="73"/>
      <c r="EM22" s="73"/>
      <c r="EN22" s="73"/>
      <c r="EO22" s="73"/>
      <c r="EP22" s="73"/>
      <c r="EQ22" s="73"/>
      <c r="ER22" s="73"/>
      <c r="ES22" s="73"/>
      <c r="ET22" s="72"/>
      <c r="EU22" s="72"/>
      <c r="EV22" s="73"/>
      <c r="EW22" s="73"/>
      <c r="EX22" s="73"/>
      <c r="EY22" s="73"/>
      <c r="EZ22" s="73"/>
      <c r="FA22" s="73"/>
      <c r="FB22" s="73"/>
      <c r="FC22" s="73"/>
      <c r="FD22" s="73"/>
      <c r="FE22" s="73"/>
      <c r="FF22" s="73"/>
      <c r="FG22" s="73"/>
      <c r="FH22" s="73"/>
      <c r="FI22" s="72"/>
      <c r="FJ22" s="72"/>
      <c r="FK22" s="73"/>
      <c r="FL22" s="73"/>
      <c r="FM22" s="73"/>
      <c r="FN22" s="73"/>
      <c r="FO22" s="73"/>
      <c r="FP22" s="73"/>
      <c r="FQ22" s="73"/>
      <c r="FR22" s="73"/>
      <c r="FS22" s="73"/>
      <c r="FT22" s="73"/>
      <c r="FU22" s="73"/>
      <c r="FV22" s="73"/>
      <c r="FW22" s="73"/>
      <c r="FX22" s="72"/>
      <c r="FY22" s="72"/>
      <c r="FZ22" s="73"/>
      <c r="GA22" s="73"/>
      <c r="GB22" s="73"/>
      <c r="GC22" s="73"/>
      <c r="GD22" s="73"/>
      <c r="GE22" s="73"/>
      <c r="GF22" s="73"/>
      <c r="GG22" s="73"/>
      <c r="GH22" s="73"/>
      <c r="GI22" s="73"/>
      <c r="GJ22" s="73"/>
      <c r="GK22" s="73"/>
      <c r="GL22" s="73"/>
      <c r="GM22" s="72"/>
      <c r="GN22" s="72"/>
      <c r="GO22" s="73"/>
      <c r="GP22" s="73"/>
      <c r="GQ22" s="73"/>
      <c r="GR22" s="73"/>
      <c r="GS22" s="73"/>
      <c r="GT22" s="73"/>
      <c r="GU22" s="73"/>
      <c r="GV22" s="73"/>
      <c r="GW22" s="73"/>
      <c r="GX22" s="73"/>
      <c r="GY22" s="73"/>
      <c r="GZ22" s="73"/>
      <c r="HA22" s="73"/>
      <c r="HB22" s="72"/>
      <c r="HC22" s="72"/>
      <c r="HD22" s="73"/>
      <c r="HE22" s="73"/>
      <c r="HF22" s="73"/>
      <c r="HG22" s="73"/>
      <c r="HH22" s="73"/>
      <c r="HI22" s="73"/>
      <c r="HJ22" s="73"/>
      <c r="HK22" s="73"/>
      <c r="HL22" s="73"/>
      <c r="HM22" s="73"/>
      <c r="HN22" s="73"/>
      <c r="HO22" s="73"/>
      <c r="HP22" s="73"/>
      <c r="HQ22" s="72"/>
      <c r="HR22" s="72"/>
      <c r="HS22" s="73"/>
      <c r="HT22" s="73"/>
      <c r="HU22" s="73"/>
      <c r="HV22" s="73"/>
      <c r="HW22" s="73"/>
      <c r="HX22" s="73"/>
      <c r="HY22" s="73"/>
      <c r="HZ22" s="73"/>
      <c r="IA22" s="73"/>
      <c r="IB22" s="73"/>
      <c r="IC22" s="73"/>
      <c r="ID22" s="73"/>
      <c r="IE22" s="73"/>
      <c r="IF22" s="72"/>
      <c r="IG22" s="72"/>
      <c r="IH22" s="73"/>
      <c r="II22" s="73"/>
      <c r="IJ22" s="73"/>
      <c r="IK22" s="73"/>
      <c r="IL22" s="73"/>
      <c r="IM22" s="73"/>
      <c r="IN22" s="73"/>
      <c r="IO22" s="73"/>
      <c r="IP22" s="73"/>
      <c r="IQ22" s="73"/>
      <c r="IR22" s="73"/>
      <c r="IS22" s="73"/>
      <c r="IT22" s="73"/>
      <c r="IU22" s="72"/>
    </row>
    <row r="23" spans="1:255" s="74" customFormat="1" ht="14.1" customHeight="1" x14ac:dyDescent="0.25">
      <c r="A23" s="71"/>
      <c r="B23" s="81" t="s">
        <v>107</v>
      </c>
      <c r="C23" s="86">
        <v>1062249</v>
      </c>
      <c r="D23" s="86">
        <v>1211680</v>
      </c>
      <c r="E23" s="86">
        <v>39670</v>
      </c>
      <c r="F23" s="86">
        <v>3824</v>
      </c>
      <c r="G23" s="86">
        <v>1373</v>
      </c>
      <c r="H23" s="86">
        <v>2318796</v>
      </c>
      <c r="I23" s="86">
        <v>513</v>
      </c>
      <c r="J23" s="86">
        <v>15087</v>
      </c>
      <c r="K23" s="86">
        <v>15600</v>
      </c>
      <c r="L23" s="86">
        <v>3073</v>
      </c>
      <c r="M23" s="86"/>
      <c r="N23" s="86">
        <v>3073</v>
      </c>
      <c r="O23" s="87">
        <v>2337469</v>
      </c>
      <c r="P23" s="72"/>
      <c r="Q23" s="73"/>
      <c r="R23" s="73"/>
      <c r="S23" s="73"/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2"/>
      <c r="AE23" s="72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P23" s="73"/>
      <c r="AQ23" s="73"/>
      <c r="AR23" s="73"/>
      <c r="AS23" s="72"/>
      <c r="AT23" s="72"/>
      <c r="AU23" s="73"/>
      <c r="AV23" s="73"/>
      <c r="AW23" s="73"/>
      <c r="AX23" s="73"/>
      <c r="AY23" s="73"/>
      <c r="AZ23" s="73"/>
      <c r="BA23" s="73"/>
      <c r="BB23" s="73"/>
      <c r="BC23" s="73"/>
      <c r="BD23" s="73"/>
      <c r="BE23" s="73"/>
      <c r="BF23" s="73"/>
      <c r="BG23" s="73"/>
      <c r="BH23" s="72"/>
      <c r="BI23" s="72"/>
      <c r="BJ23" s="73"/>
      <c r="BK23" s="73"/>
      <c r="BL23" s="73"/>
      <c r="BM23" s="73"/>
      <c r="BN23" s="73"/>
      <c r="BO23" s="73"/>
      <c r="BP23" s="73"/>
      <c r="BQ23" s="73"/>
      <c r="BR23" s="73"/>
      <c r="BS23" s="73"/>
      <c r="BT23" s="73"/>
      <c r="BU23" s="73"/>
      <c r="BV23" s="73"/>
      <c r="BW23" s="72"/>
      <c r="BX23" s="72"/>
      <c r="BY23" s="73"/>
      <c r="BZ23" s="73"/>
      <c r="CA23" s="73"/>
      <c r="CB23" s="73"/>
      <c r="CC23" s="73"/>
      <c r="CD23" s="73"/>
      <c r="CE23" s="73"/>
      <c r="CF23" s="73"/>
      <c r="CG23" s="73"/>
      <c r="CH23" s="73"/>
      <c r="CI23" s="73"/>
      <c r="CJ23" s="73"/>
      <c r="CK23" s="73"/>
      <c r="CL23" s="72"/>
      <c r="CM23" s="72"/>
      <c r="CN23" s="73"/>
      <c r="CO23" s="73"/>
      <c r="CP23" s="73"/>
      <c r="CQ23" s="73"/>
      <c r="CR23" s="73"/>
      <c r="CS23" s="73"/>
      <c r="CT23" s="73"/>
      <c r="CU23" s="73"/>
      <c r="CV23" s="73"/>
      <c r="CW23" s="73"/>
      <c r="CX23" s="73"/>
      <c r="CY23" s="73"/>
      <c r="CZ23" s="73"/>
      <c r="DA23" s="72"/>
      <c r="DB23" s="72"/>
      <c r="DC23" s="73"/>
      <c r="DD23" s="73"/>
      <c r="DE23" s="73"/>
      <c r="DF23" s="73"/>
      <c r="DG23" s="73"/>
      <c r="DH23" s="73"/>
      <c r="DI23" s="73"/>
      <c r="DJ23" s="73"/>
      <c r="DK23" s="73"/>
      <c r="DL23" s="73"/>
      <c r="DM23" s="73"/>
      <c r="DN23" s="73"/>
      <c r="DO23" s="73"/>
      <c r="DP23" s="72"/>
      <c r="DQ23" s="72"/>
      <c r="DR23" s="73"/>
      <c r="DS23" s="73"/>
      <c r="DT23" s="73"/>
      <c r="DU23" s="73"/>
      <c r="DV23" s="73"/>
      <c r="DW23" s="73"/>
      <c r="DX23" s="73"/>
      <c r="DY23" s="73"/>
      <c r="DZ23" s="73"/>
      <c r="EA23" s="73"/>
      <c r="EB23" s="73"/>
      <c r="EC23" s="73"/>
      <c r="ED23" s="73"/>
      <c r="EE23" s="72"/>
      <c r="EF23" s="72"/>
      <c r="EG23" s="73"/>
      <c r="EH23" s="73"/>
      <c r="EI23" s="73"/>
      <c r="EJ23" s="73"/>
      <c r="EK23" s="73"/>
      <c r="EL23" s="73"/>
      <c r="EM23" s="73"/>
      <c r="EN23" s="73"/>
      <c r="EO23" s="73"/>
      <c r="EP23" s="73"/>
      <c r="EQ23" s="73"/>
      <c r="ER23" s="73"/>
      <c r="ES23" s="73"/>
      <c r="ET23" s="72"/>
      <c r="EU23" s="72"/>
      <c r="EV23" s="73"/>
      <c r="EW23" s="73"/>
      <c r="EX23" s="73"/>
      <c r="EY23" s="73"/>
      <c r="EZ23" s="73"/>
      <c r="FA23" s="73"/>
      <c r="FB23" s="73"/>
      <c r="FC23" s="73"/>
      <c r="FD23" s="73"/>
      <c r="FE23" s="73"/>
      <c r="FF23" s="73"/>
      <c r="FG23" s="73"/>
      <c r="FH23" s="73"/>
      <c r="FI23" s="72"/>
      <c r="FJ23" s="72"/>
      <c r="FK23" s="73"/>
      <c r="FL23" s="73"/>
      <c r="FM23" s="73"/>
      <c r="FN23" s="73"/>
      <c r="FO23" s="73"/>
      <c r="FP23" s="73"/>
      <c r="FQ23" s="73"/>
      <c r="FR23" s="73"/>
      <c r="FS23" s="73"/>
      <c r="FT23" s="73"/>
      <c r="FU23" s="73"/>
      <c r="FV23" s="73"/>
      <c r="FW23" s="73"/>
      <c r="FX23" s="72"/>
      <c r="FY23" s="72"/>
      <c r="FZ23" s="73"/>
      <c r="GA23" s="73"/>
      <c r="GB23" s="73"/>
      <c r="GC23" s="73"/>
      <c r="GD23" s="73"/>
      <c r="GE23" s="73"/>
      <c r="GF23" s="73"/>
      <c r="GG23" s="73"/>
      <c r="GH23" s="73"/>
      <c r="GI23" s="73"/>
      <c r="GJ23" s="73"/>
      <c r="GK23" s="73"/>
      <c r="GL23" s="73"/>
      <c r="GM23" s="72"/>
      <c r="GN23" s="72"/>
      <c r="GO23" s="73"/>
      <c r="GP23" s="73"/>
      <c r="GQ23" s="73"/>
      <c r="GR23" s="73"/>
      <c r="GS23" s="73"/>
      <c r="GT23" s="73"/>
      <c r="GU23" s="73"/>
      <c r="GV23" s="73"/>
      <c r="GW23" s="73"/>
      <c r="GX23" s="73"/>
      <c r="GY23" s="73"/>
      <c r="GZ23" s="73"/>
      <c r="HA23" s="73"/>
      <c r="HB23" s="72"/>
      <c r="HC23" s="72"/>
      <c r="HD23" s="73"/>
      <c r="HE23" s="73"/>
      <c r="HF23" s="73"/>
      <c r="HG23" s="73"/>
      <c r="HH23" s="73"/>
      <c r="HI23" s="73"/>
      <c r="HJ23" s="73"/>
      <c r="HK23" s="73"/>
      <c r="HL23" s="73"/>
      <c r="HM23" s="73"/>
      <c r="HN23" s="73"/>
      <c r="HO23" s="73"/>
      <c r="HP23" s="73"/>
      <c r="HQ23" s="72"/>
      <c r="HR23" s="72"/>
      <c r="HS23" s="73"/>
      <c r="HT23" s="73"/>
      <c r="HU23" s="73"/>
      <c r="HV23" s="73"/>
      <c r="HW23" s="73"/>
      <c r="HX23" s="73"/>
      <c r="HY23" s="73"/>
      <c r="HZ23" s="73"/>
      <c r="IA23" s="73"/>
      <c r="IB23" s="73"/>
      <c r="IC23" s="73"/>
      <c r="ID23" s="73"/>
      <c r="IE23" s="73"/>
      <c r="IF23" s="72"/>
      <c r="IG23" s="72"/>
      <c r="IH23" s="73"/>
      <c r="II23" s="73"/>
      <c r="IJ23" s="73"/>
      <c r="IK23" s="73"/>
      <c r="IL23" s="73"/>
      <c r="IM23" s="73"/>
      <c r="IN23" s="73"/>
      <c r="IO23" s="73"/>
      <c r="IP23" s="73"/>
      <c r="IQ23" s="73"/>
      <c r="IR23" s="73"/>
      <c r="IS23" s="73"/>
      <c r="IT23" s="73"/>
      <c r="IU23" s="72"/>
    </row>
    <row r="24" spans="1:255" s="74" customFormat="1" ht="14.1" customHeight="1" x14ac:dyDescent="0.25">
      <c r="A24" s="71"/>
      <c r="B24" s="81" t="s">
        <v>108</v>
      </c>
      <c r="C24" s="86">
        <v>1609546</v>
      </c>
      <c r="D24" s="86">
        <v>2623419</v>
      </c>
      <c r="E24" s="86">
        <v>102649</v>
      </c>
      <c r="F24" s="86">
        <v>50295</v>
      </c>
      <c r="G24" s="86">
        <v>10892</v>
      </c>
      <c r="H24" s="86">
        <v>4396801</v>
      </c>
      <c r="I24" s="86">
        <v>1851</v>
      </c>
      <c r="J24" s="86">
        <v>29101</v>
      </c>
      <c r="K24" s="86">
        <v>30952</v>
      </c>
      <c r="L24" s="86">
        <v>6237</v>
      </c>
      <c r="M24" s="86"/>
      <c r="N24" s="86">
        <v>6237</v>
      </c>
      <c r="O24" s="87">
        <v>4433990</v>
      </c>
      <c r="P24" s="72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2"/>
      <c r="AE24" s="72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P24" s="73"/>
      <c r="AQ24" s="73"/>
      <c r="AR24" s="73"/>
      <c r="AS24" s="72"/>
      <c r="AT24" s="72"/>
      <c r="AU24" s="73"/>
      <c r="AV24" s="73"/>
      <c r="AW24" s="73"/>
      <c r="AX24" s="73"/>
      <c r="AY24" s="73"/>
      <c r="AZ24" s="73"/>
      <c r="BA24" s="73"/>
      <c r="BB24" s="73"/>
      <c r="BC24" s="73"/>
      <c r="BD24" s="73"/>
      <c r="BE24" s="73"/>
      <c r="BF24" s="73"/>
      <c r="BG24" s="73"/>
      <c r="BH24" s="72"/>
      <c r="BI24" s="72"/>
      <c r="BJ24" s="73"/>
      <c r="BK24" s="73"/>
      <c r="BL24" s="73"/>
      <c r="BM24" s="73"/>
      <c r="BN24" s="73"/>
      <c r="BO24" s="73"/>
      <c r="BP24" s="73"/>
      <c r="BQ24" s="73"/>
      <c r="BR24" s="73"/>
      <c r="BS24" s="73"/>
      <c r="BT24" s="73"/>
      <c r="BU24" s="73"/>
      <c r="BV24" s="73"/>
      <c r="BW24" s="72"/>
      <c r="BX24" s="72"/>
      <c r="BY24" s="73"/>
      <c r="BZ24" s="73"/>
      <c r="CA24" s="73"/>
      <c r="CB24" s="73"/>
      <c r="CC24" s="73"/>
      <c r="CD24" s="73"/>
      <c r="CE24" s="73"/>
      <c r="CF24" s="73"/>
      <c r="CG24" s="73"/>
      <c r="CH24" s="73"/>
      <c r="CI24" s="73"/>
      <c r="CJ24" s="73"/>
      <c r="CK24" s="73"/>
      <c r="CL24" s="72"/>
      <c r="CM24" s="72"/>
      <c r="CN24" s="73"/>
      <c r="CO24" s="73"/>
      <c r="CP24" s="73"/>
      <c r="CQ24" s="73"/>
      <c r="CR24" s="73"/>
      <c r="CS24" s="73"/>
      <c r="CT24" s="73"/>
      <c r="CU24" s="73"/>
      <c r="CV24" s="73"/>
      <c r="CW24" s="73"/>
      <c r="CX24" s="73"/>
      <c r="CY24" s="73"/>
      <c r="CZ24" s="73"/>
      <c r="DA24" s="72"/>
      <c r="DB24" s="72"/>
      <c r="DC24" s="73"/>
      <c r="DD24" s="73"/>
      <c r="DE24" s="73"/>
      <c r="DF24" s="73"/>
      <c r="DG24" s="73"/>
      <c r="DH24" s="73"/>
      <c r="DI24" s="73"/>
      <c r="DJ24" s="73"/>
      <c r="DK24" s="73"/>
      <c r="DL24" s="73"/>
      <c r="DM24" s="73"/>
      <c r="DN24" s="73"/>
      <c r="DO24" s="73"/>
      <c r="DP24" s="72"/>
      <c r="DQ24" s="72"/>
      <c r="DR24" s="73"/>
      <c r="DS24" s="73"/>
      <c r="DT24" s="73"/>
      <c r="DU24" s="73"/>
      <c r="DV24" s="73"/>
      <c r="DW24" s="73"/>
      <c r="DX24" s="73"/>
      <c r="DY24" s="73"/>
      <c r="DZ24" s="73"/>
      <c r="EA24" s="73"/>
      <c r="EB24" s="73"/>
      <c r="EC24" s="73"/>
      <c r="ED24" s="73"/>
      <c r="EE24" s="72"/>
      <c r="EF24" s="72"/>
      <c r="EG24" s="73"/>
      <c r="EH24" s="73"/>
      <c r="EI24" s="73"/>
      <c r="EJ24" s="73"/>
      <c r="EK24" s="73"/>
      <c r="EL24" s="73"/>
      <c r="EM24" s="73"/>
      <c r="EN24" s="73"/>
      <c r="EO24" s="73"/>
      <c r="EP24" s="73"/>
      <c r="EQ24" s="73"/>
      <c r="ER24" s="73"/>
      <c r="ES24" s="73"/>
      <c r="ET24" s="72"/>
      <c r="EU24" s="72"/>
      <c r="EV24" s="73"/>
      <c r="EW24" s="73"/>
      <c r="EX24" s="73"/>
      <c r="EY24" s="73"/>
      <c r="EZ24" s="73"/>
      <c r="FA24" s="73"/>
      <c r="FB24" s="73"/>
      <c r="FC24" s="73"/>
      <c r="FD24" s="73"/>
      <c r="FE24" s="73"/>
      <c r="FF24" s="73"/>
      <c r="FG24" s="73"/>
      <c r="FH24" s="73"/>
      <c r="FI24" s="72"/>
      <c r="FJ24" s="72"/>
      <c r="FK24" s="73"/>
      <c r="FL24" s="73"/>
      <c r="FM24" s="73"/>
      <c r="FN24" s="73"/>
      <c r="FO24" s="73"/>
      <c r="FP24" s="73"/>
      <c r="FQ24" s="73"/>
      <c r="FR24" s="73"/>
      <c r="FS24" s="73"/>
      <c r="FT24" s="73"/>
      <c r="FU24" s="73"/>
      <c r="FV24" s="73"/>
      <c r="FW24" s="73"/>
      <c r="FX24" s="72"/>
      <c r="FY24" s="72"/>
      <c r="FZ24" s="73"/>
      <c r="GA24" s="73"/>
      <c r="GB24" s="73"/>
      <c r="GC24" s="73"/>
      <c r="GD24" s="73"/>
      <c r="GE24" s="73"/>
      <c r="GF24" s="73"/>
      <c r="GG24" s="73"/>
      <c r="GH24" s="73"/>
      <c r="GI24" s="73"/>
      <c r="GJ24" s="73"/>
      <c r="GK24" s="73"/>
      <c r="GL24" s="73"/>
      <c r="GM24" s="72"/>
      <c r="GN24" s="72"/>
      <c r="GO24" s="73"/>
      <c r="GP24" s="73"/>
      <c r="GQ24" s="73"/>
      <c r="GR24" s="73"/>
      <c r="GS24" s="73"/>
      <c r="GT24" s="73"/>
      <c r="GU24" s="73"/>
      <c r="GV24" s="73"/>
      <c r="GW24" s="73"/>
      <c r="GX24" s="73"/>
      <c r="GY24" s="73"/>
      <c r="GZ24" s="73"/>
      <c r="HA24" s="73"/>
      <c r="HB24" s="72"/>
      <c r="HC24" s="72"/>
      <c r="HD24" s="73"/>
      <c r="HE24" s="73"/>
      <c r="HF24" s="73"/>
      <c r="HG24" s="73"/>
      <c r="HH24" s="73"/>
      <c r="HI24" s="73"/>
      <c r="HJ24" s="73"/>
      <c r="HK24" s="73"/>
      <c r="HL24" s="73"/>
      <c r="HM24" s="73"/>
      <c r="HN24" s="73"/>
      <c r="HO24" s="73"/>
      <c r="HP24" s="73"/>
      <c r="HQ24" s="72"/>
      <c r="HR24" s="72"/>
      <c r="HS24" s="73"/>
      <c r="HT24" s="73"/>
      <c r="HU24" s="73"/>
      <c r="HV24" s="73"/>
      <c r="HW24" s="73"/>
      <c r="HX24" s="73"/>
      <c r="HY24" s="73"/>
      <c r="HZ24" s="73"/>
      <c r="IA24" s="73"/>
      <c r="IB24" s="73"/>
      <c r="IC24" s="73"/>
      <c r="ID24" s="73"/>
      <c r="IE24" s="73"/>
      <c r="IF24" s="72"/>
      <c r="IG24" s="72"/>
      <c r="IH24" s="73"/>
      <c r="II24" s="73"/>
      <c r="IJ24" s="73"/>
      <c r="IK24" s="73"/>
      <c r="IL24" s="73"/>
      <c r="IM24" s="73"/>
      <c r="IN24" s="73"/>
      <c r="IO24" s="73"/>
      <c r="IP24" s="73"/>
      <c r="IQ24" s="73"/>
      <c r="IR24" s="73"/>
      <c r="IS24" s="73"/>
      <c r="IT24" s="73"/>
      <c r="IU24" s="72"/>
    </row>
    <row r="25" spans="1:255" s="74" customFormat="1" ht="14.1" customHeight="1" x14ac:dyDescent="0.25">
      <c r="A25" s="71"/>
      <c r="B25" s="81" t="s">
        <v>109</v>
      </c>
      <c r="C25" s="86">
        <v>3718027.93719</v>
      </c>
      <c r="D25" s="86">
        <v>4105225.4830400003</v>
      </c>
      <c r="E25" s="86">
        <v>152774.14680999998</v>
      </c>
      <c r="F25" s="86">
        <v>100394.48627999984</v>
      </c>
      <c r="G25" s="86">
        <v>26051.575870000001</v>
      </c>
      <c r="H25" s="86">
        <v>8102473.6291899998</v>
      </c>
      <c r="I25" s="86">
        <v>8675.8343999999997</v>
      </c>
      <c r="J25" s="86">
        <v>51431.843809999991</v>
      </c>
      <c r="K25" s="86">
        <v>60107.678209999991</v>
      </c>
      <c r="L25" s="86">
        <v>8799.7209599999987</v>
      </c>
      <c r="M25" s="86">
        <v>114000</v>
      </c>
      <c r="N25" s="86">
        <v>122799.72096000001</v>
      </c>
      <c r="O25" s="87">
        <v>8285381.0283599989</v>
      </c>
      <c r="P25" s="72"/>
      <c r="Q25" s="73"/>
      <c r="R25" s="73"/>
      <c r="S25" s="73"/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2"/>
      <c r="AE25" s="72"/>
      <c r="AF25" s="73"/>
      <c r="AG25" s="73"/>
      <c r="AH25" s="73"/>
      <c r="AI25" s="73"/>
      <c r="AJ25" s="73"/>
      <c r="AK25" s="73"/>
      <c r="AL25" s="73"/>
      <c r="AM25" s="73"/>
      <c r="AN25" s="73"/>
      <c r="AO25" s="73"/>
      <c r="AP25" s="73"/>
      <c r="AQ25" s="73"/>
      <c r="AR25" s="73"/>
      <c r="AS25" s="72"/>
      <c r="AT25" s="72"/>
      <c r="AU25" s="73"/>
      <c r="AV25" s="73"/>
      <c r="AW25" s="73"/>
      <c r="AX25" s="73"/>
      <c r="AY25" s="73"/>
      <c r="AZ25" s="73"/>
      <c r="BA25" s="73"/>
      <c r="BB25" s="73"/>
      <c r="BC25" s="73"/>
      <c r="BD25" s="73"/>
      <c r="BE25" s="73"/>
      <c r="BF25" s="73"/>
      <c r="BG25" s="73"/>
      <c r="BH25" s="72"/>
      <c r="BI25" s="72"/>
      <c r="BJ25" s="73"/>
      <c r="BK25" s="73"/>
      <c r="BL25" s="73"/>
      <c r="BM25" s="73"/>
      <c r="BN25" s="73"/>
      <c r="BO25" s="73"/>
      <c r="BP25" s="73"/>
      <c r="BQ25" s="73"/>
      <c r="BR25" s="73"/>
      <c r="BS25" s="73"/>
      <c r="BT25" s="73"/>
      <c r="BU25" s="73"/>
      <c r="BV25" s="73"/>
      <c r="BW25" s="72"/>
      <c r="BX25" s="72"/>
      <c r="BY25" s="73"/>
      <c r="BZ25" s="73"/>
      <c r="CA25" s="73"/>
      <c r="CB25" s="73"/>
      <c r="CC25" s="73"/>
      <c r="CD25" s="73"/>
      <c r="CE25" s="73"/>
      <c r="CF25" s="73"/>
      <c r="CG25" s="73"/>
      <c r="CH25" s="73"/>
      <c r="CI25" s="73"/>
      <c r="CJ25" s="73"/>
      <c r="CK25" s="73"/>
      <c r="CL25" s="72"/>
      <c r="CM25" s="72"/>
      <c r="CN25" s="73"/>
      <c r="CO25" s="73"/>
      <c r="CP25" s="73"/>
      <c r="CQ25" s="73"/>
      <c r="CR25" s="73"/>
      <c r="CS25" s="73"/>
      <c r="CT25" s="73"/>
      <c r="CU25" s="73"/>
      <c r="CV25" s="73"/>
      <c r="CW25" s="73"/>
      <c r="CX25" s="73"/>
      <c r="CY25" s="73"/>
      <c r="CZ25" s="73"/>
      <c r="DA25" s="72"/>
      <c r="DB25" s="72"/>
      <c r="DC25" s="73"/>
      <c r="DD25" s="73"/>
      <c r="DE25" s="73"/>
      <c r="DF25" s="73"/>
      <c r="DG25" s="73"/>
      <c r="DH25" s="73"/>
      <c r="DI25" s="73"/>
      <c r="DJ25" s="73"/>
      <c r="DK25" s="73"/>
      <c r="DL25" s="73"/>
      <c r="DM25" s="73"/>
      <c r="DN25" s="73"/>
      <c r="DO25" s="73"/>
      <c r="DP25" s="72"/>
      <c r="DQ25" s="72"/>
      <c r="DR25" s="73"/>
      <c r="DS25" s="73"/>
      <c r="DT25" s="73"/>
      <c r="DU25" s="73"/>
      <c r="DV25" s="73"/>
      <c r="DW25" s="73"/>
      <c r="DX25" s="73"/>
      <c r="DY25" s="73"/>
      <c r="DZ25" s="73"/>
      <c r="EA25" s="73"/>
      <c r="EB25" s="73"/>
      <c r="EC25" s="73"/>
      <c r="ED25" s="73"/>
      <c r="EE25" s="72"/>
      <c r="EF25" s="72"/>
      <c r="EG25" s="73"/>
      <c r="EH25" s="73"/>
      <c r="EI25" s="73"/>
      <c r="EJ25" s="73"/>
      <c r="EK25" s="73"/>
      <c r="EL25" s="73"/>
      <c r="EM25" s="73"/>
      <c r="EN25" s="73"/>
      <c r="EO25" s="73"/>
      <c r="EP25" s="73"/>
      <c r="EQ25" s="73"/>
      <c r="ER25" s="73"/>
      <c r="ES25" s="73"/>
      <c r="ET25" s="72"/>
      <c r="EU25" s="72"/>
      <c r="EV25" s="73"/>
      <c r="EW25" s="73"/>
      <c r="EX25" s="73"/>
      <c r="EY25" s="73"/>
      <c r="EZ25" s="73"/>
      <c r="FA25" s="73"/>
      <c r="FB25" s="73"/>
      <c r="FC25" s="73"/>
      <c r="FD25" s="73"/>
      <c r="FE25" s="73"/>
      <c r="FF25" s="73"/>
      <c r="FG25" s="73"/>
      <c r="FH25" s="73"/>
      <c r="FI25" s="72"/>
      <c r="FJ25" s="72"/>
      <c r="FK25" s="73"/>
      <c r="FL25" s="73"/>
      <c r="FM25" s="73"/>
      <c r="FN25" s="73"/>
      <c r="FO25" s="73"/>
      <c r="FP25" s="73"/>
      <c r="FQ25" s="73"/>
      <c r="FR25" s="73"/>
      <c r="FS25" s="73"/>
      <c r="FT25" s="73"/>
      <c r="FU25" s="73"/>
      <c r="FV25" s="73"/>
      <c r="FW25" s="73"/>
      <c r="FX25" s="72"/>
      <c r="FY25" s="72"/>
      <c r="FZ25" s="73"/>
      <c r="GA25" s="73"/>
      <c r="GB25" s="73"/>
      <c r="GC25" s="73"/>
      <c r="GD25" s="73"/>
      <c r="GE25" s="73"/>
      <c r="GF25" s="73"/>
      <c r="GG25" s="73"/>
      <c r="GH25" s="73"/>
      <c r="GI25" s="73"/>
      <c r="GJ25" s="73"/>
      <c r="GK25" s="73"/>
      <c r="GL25" s="73"/>
      <c r="GM25" s="72"/>
      <c r="GN25" s="72"/>
      <c r="GO25" s="73"/>
      <c r="GP25" s="73"/>
      <c r="GQ25" s="73"/>
      <c r="GR25" s="73"/>
      <c r="GS25" s="73"/>
      <c r="GT25" s="73"/>
      <c r="GU25" s="73"/>
      <c r="GV25" s="73"/>
      <c r="GW25" s="73"/>
      <c r="GX25" s="73"/>
      <c r="GY25" s="73"/>
      <c r="GZ25" s="73"/>
      <c r="HA25" s="73"/>
      <c r="HB25" s="72"/>
      <c r="HC25" s="72"/>
      <c r="HD25" s="73"/>
      <c r="HE25" s="73"/>
      <c r="HF25" s="73"/>
      <c r="HG25" s="73"/>
      <c r="HH25" s="73"/>
      <c r="HI25" s="73"/>
      <c r="HJ25" s="73"/>
      <c r="HK25" s="73"/>
      <c r="HL25" s="73"/>
      <c r="HM25" s="73"/>
      <c r="HN25" s="73"/>
      <c r="HO25" s="73"/>
      <c r="HP25" s="73"/>
      <c r="HQ25" s="72"/>
      <c r="HR25" s="72"/>
      <c r="HS25" s="73"/>
      <c r="HT25" s="73"/>
      <c r="HU25" s="73"/>
      <c r="HV25" s="73"/>
      <c r="HW25" s="73"/>
      <c r="HX25" s="73"/>
      <c r="HY25" s="73"/>
      <c r="HZ25" s="73"/>
      <c r="IA25" s="73"/>
      <c r="IB25" s="73"/>
      <c r="IC25" s="73"/>
      <c r="ID25" s="73"/>
      <c r="IE25" s="73"/>
      <c r="IF25" s="72"/>
      <c r="IG25" s="72"/>
      <c r="IH25" s="73"/>
      <c r="II25" s="73"/>
      <c r="IJ25" s="73"/>
      <c r="IK25" s="73"/>
      <c r="IL25" s="73"/>
      <c r="IM25" s="73"/>
      <c r="IN25" s="73"/>
      <c r="IO25" s="73"/>
      <c r="IP25" s="73"/>
      <c r="IQ25" s="73"/>
      <c r="IR25" s="73"/>
      <c r="IS25" s="73"/>
      <c r="IT25" s="73"/>
      <c r="IU25" s="72"/>
    </row>
    <row r="26" spans="1:255" s="74" customFormat="1" ht="14.1" customHeight="1" x14ac:dyDescent="0.25">
      <c r="A26" s="71"/>
      <c r="B26" s="254" t="s">
        <v>110</v>
      </c>
      <c r="C26" s="242">
        <v>5110120.4819900002</v>
      </c>
      <c r="D26" s="242">
        <v>6118903.1505900007</v>
      </c>
      <c r="E26" s="242">
        <v>285297.21061000001</v>
      </c>
      <c r="F26" s="242">
        <v>209875.16663000081</v>
      </c>
      <c r="G26" s="242">
        <v>63494.524529999995</v>
      </c>
      <c r="H26" s="242">
        <v>11787690.534350002</v>
      </c>
      <c r="I26" s="242">
        <v>14516.990040000001</v>
      </c>
      <c r="J26" s="242">
        <v>113504.42746000001</v>
      </c>
      <c r="K26" s="242">
        <v>128021.41750000001</v>
      </c>
      <c r="L26" s="242">
        <v>12342.855320000001</v>
      </c>
      <c r="M26" s="242">
        <v>426000</v>
      </c>
      <c r="N26" s="242">
        <v>438342.85531999997</v>
      </c>
      <c r="O26" s="243">
        <v>12354054.807170002</v>
      </c>
      <c r="P26" s="72"/>
      <c r="Q26" s="73"/>
      <c r="R26" s="73"/>
      <c r="S26" s="73"/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2"/>
      <c r="AE26" s="72"/>
      <c r="AF26" s="73"/>
      <c r="AG26" s="73"/>
      <c r="AH26" s="73"/>
      <c r="AI26" s="73"/>
      <c r="AJ26" s="73"/>
      <c r="AK26" s="73"/>
      <c r="AL26" s="73"/>
      <c r="AM26" s="73"/>
      <c r="AN26" s="73"/>
      <c r="AO26" s="73"/>
      <c r="AP26" s="73"/>
      <c r="AQ26" s="73"/>
      <c r="AR26" s="73"/>
      <c r="AS26" s="72"/>
      <c r="AT26" s="72"/>
      <c r="AU26" s="73"/>
      <c r="AV26" s="73"/>
      <c r="AW26" s="73"/>
      <c r="AX26" s="73"/>
      <c r="AY26" s="73"/>
      <c r="AZ26" s="73"/>
      <c r="BA26" s="73"/>
      <c r="BB26" s="73"/>
      <c r="BC26" s="73"/>
      <c r="BD26" s="73"/>
      <c r="BE26" s="73"/>
      <c r="BF26" s="73"/>
      <c r="BG26" s="73"/>
      <c r="BH26" s="72"/>
      <c r="BI26" s="72"/>
      <c r="BJ26" s="73"/>
      <c r="BK26" s="73"/>
      <c r="BL26" s="73"/>
      <c r="BM26" s="73"/>
      <c r="BN26" s="73"/>
      <c r="BO26" s="73"/>
      <c r="BP26" s="73"/>
      <c r="BQ26" s="73"/>
      <c r="BR26" s="73"/>
      <c r="BS26" s="73"/>
      <c r="BT26" s="73"/>
      <c r="BU26" s="73"/>
      <c r="BV26" s="73"/>
      <c r="BW26" s="72"/>
      <c r="BX26" s="72"/>
      <c r="BY26" s="73"/>
      <c r="BZ26" s="73"/>
      <c r="CA26" s="73"/>
      <c r="CB26" s="73"/>
      <c r="CC26" s="73"/>
      <c r="CD26" s="73"/>
      <c r="CE26" s="73"/>
      <c r="CF26" s="73"/>
      <c r="CG26" s="73"/>
      <c r="CH26" s="73"/>
      <c r="CI26" s="73"/>
      <c r="CJ26" s="73"/>
      <c r="CK26" s="73"/>
      <c r="CL26" s="72"/>
      <c r="CM26" s="72"/>
      <c r="CN26" s="73"/>
      <c r="CO26" s="73"/>
      <c r="CP26" s="73"/>
      <c r="CQ26" s="73"/>
      <c r="CR26" s="73"/>
      <c r="CS26" s="73"/>
      <c r="CT26" s="73"/>
      <c r="CU26" s="73"/>
      <c r="CV26" s="73"/>
      <c r="CW26" s="73"/>
      <c r="CX26" s="73"/>
      <c r="CY26" s="73"/>
      <c r="CZ26" s="73"/>
      <c r="DA26" s="72"/>
      <c r="DB26" s="72"/>
      <c r="DC26" s="73"/>
      <c r="DD26" s="73"/>
      <c r="DE26" s="73"/>
      <c r="DF26" s="73"/>
      <c r="DG26" s="73"/>
      <c r="DH26" s="73"/>
      <c r="DI26" s="73"/>
      <c r="DJ26" s="73"/>
      <c r="DK26" s="73"/>
      <c r="DL26" s="73"/>
      <c r="DM26" s="73"/>
      <c r="DN26" s="73"/>
      <c r="DO26" s="73"/>
      <c r="DP26" s="72"/>
      <c r="DQ26" s="72"/>
      <c r="DR26" s="73"/>
      <c r="DS26" s="73"/>
      <c r="DT26" s="73"/>
      <c r="DU26" s="73"/>
      <c r="DV26" s="73"/>
      <c r="DW26" s="73"/>
      <c r="DX26" s="73"/>
      <c r="DY26" s="73"/>
      <c r="DZ26" s="73"/>
      <c r="EA26" s="73"/>
      <c r="EB26" s="73"/>
      <c r="EC26" s="73"/>
      <c r="ED26" s="73"/>
      <c r="EE26" s="72"/>
      <c r="EF26" s="72"/>
      <c r="EG26" s="73"/>
      <c r="EH26" s="73"/>
      <c r="EI26" s="73"/>
      <c r="EJ26" s="73"/>
      <c r="EK26" s="73"/>
      <c r="EL26" s="73"/>
      <c r="EM26" s="73"/>
      <c r="EN26" s="73"/>
      <c r="EO26" s="73"/>
      <c r="EP26" s="73"/>
      <c r="EQ26" s="73"/>
      <c r="ER26" s="73"/>
      <c r="ES26" s="73"/>
      <c r="ET26" s="72"/>
      <c r="EU26" s="72"/>
      <c r="EV26" s="73"/>
      <c r="EW26" s="73"/>
      <c r="EX26" s="73"/>
      <c r="EY26" s="73"/>
      <c r="EZ26" s="73"/>
      <c r="FA26" s="73"/>
      <c r="FB26" s="73"/>
      <c r="FC26" s="73"/>
      <c r="FD26" s="73"/>
      <c r="FE26" s="73"/>
      <c r="FF26" s="73"/>
      <c r="FG26" s="73"/>
      <c r="FH26" s="73"/>
      <c r="FI26" s="72"/>
      <c r="FJ26" s="72"/>
      <c r="FK26" s="73"/>
      <c r="FL26" s="73"/>
      <c r="FM26" s="73"/>
      <c r="FN26" s="73"/>
      <c r="FO26" s="73"/>
      <c r="FP26" s="73"/>
      <c r="FQ26" s="73"/>
      <c r="FR26" s="73"/>
      <c r="FS26" s="73"/>
      <c r="FT26" s="73"/>
      <c r="FU26" s="73"/>
      <c r="FV26" s="73"/>
      <c r="FW26" s="73"/>
      <c r="FX26" s="72"/>
      <c r="FY26" s="72"/>
      <c r="FZ26" s="73"/>
      <c r="GA26" s="73"/>
      <c r="GB26" s="73"/>
      <c r="GC26" s="73"/>
      <c r="GD26" s="73"/>
      <c r="GE26" s="73"/>
      <c r="GF26" s="73"/>
      <c r="GG26" s="73"/>
      <c r="GH26" s="73"/>
      <c r="GI26" s="73"/>
      <c r="GJ26" s="73"/>
      <c r="GK26" s="73"/>
      <c r="GL26" s="73"/>
      <c r="GM26" s="72"/>
      <c r="GN26" s="72"/>
      <c r="GO26" s="73"/>
      <c r="GP26" s="73"/>
      <c r="GQ26" s="73"/>
      <c r="GR26" s="73"/>
      <c r="GS26" s="73"/>
      <c r="GT26" s="73"/>
      <c r="GU26" s="73"/>
      <c r="GV26" s="73"/>
      <c r="GW26" s="73"/>
      <c r="GX26" s="73"/>
      <c r="GY26" s="73"/>
      <c r="GZ26" s="73"/>
      <c r="HA26" s="73"/>
      <c r="HB26" s="72"/>
      <c r="HC26" s="72"/>
      <c r="HD26" s="73"/>
      <c r="HE26" s="73"/>
      <c r="HF26" s="73"/>
      <c r="HG26" s="73"/>
      <c r="HH26" s="73"/>
      <c r="HI26" s="73"/>
      <c r="HJ26" s="73"/>
      <c r="HK26" s="73"/>
      <c r="HL26" s="73"/>
      <c r="HM26" s="73"/>
      <c r="HN26" s="73"/>
      <c r="HO26" s="73"/>
      <c r="HP26" s="73"/>
      <c r="HQ26" s="72"/>
      <c r="HR26" s="72"/>
      <c r="HS26" s="73"/>
      <c r="HT26" s="73"/>
      <c r="HU26" s="73"/>
      <c r="HV26" s="73"/>
      <c r="HW26" s="73"/>
      <c r="HX26" s="73"/>
      <c r="HY26" s="73"/>
      <c r="HZ26" s="73"/>
      <c r="IA26" s="73"/>
      <c r="IB26" s="73"/>
      <c r="IC26" s="73"/>
      <c r="ID26" s="73"/>
      <c r="IE26" s="73"/>
      <c r="IF26" s="72"/>
      <c r="IG26" s="72"/>
      <c r="IH26" s="73"/>
      <c r="II26" s="73"/>
      <c r="IJ26" s="73"/>
      <c r="IK26" s="73"/>
      <c r="IL26" s="73"/>
      <c r="IM26" s="73"/>
      <c r="IN26" s="73"/>
      <c r="IO26" s="73"/>
      <c r="IP26" s="73"/>
      <c r="IQ26" s="73"/>
      <c r="IR26" s="73"/>
      <c r="IS26" s="73"/>
      <c r="IT26" s="73"/>
      <c r="IU26" s="72"/>
    </row>
    <row r="27" spans="1:255" s="74" customFormat="1" ht="14.1" customHeight="1" x14ac:dyDescent="0.25">
      <c r="A27" s="71"/>
      <c r="B27" s="81" t="s">
        <v>111</v>
      </c>
      <c r="C27" s="86">
        <v>1176821.6320699998</v>
      </c>
      <c r="D27" s="86">
        <v>1453966.17399</v>
      </c>
      <c r="E27" s="86">
        <v>51807.642349999995</v>
      </c>
      <c r="F27" s="86">
        <v>4493.1420499999076</v>
      </c>
      <c r="G27" s="86">
        <v>1992.9565899999998</v>
      </c>
      <c r="H27" s="86">
        <v>2689081.5470499997</v>
      </c>
      <c r="I27" s="86">
        <v>618.3540099999999</v>
      </c>
      <c r="J27" s="86">
        <v>3459.0745000000002</v>
      </c>
      <c r="K27" s="86">
        <v>4077.4285100000002</v>
      </c>
      <c r="L27" s="86">
        <v>2682.09816</v>
      </c>
      <c r="M27" s="86">
        <v>0</v>
      </c>
      <c r="N27" s="86">
        <v>2682.09816</v>
      </c>
      <c r="O27" s="87">
        <v>2695841.0737199998</v>
      </c>
      <c r="P27" s="72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2"/>
      <c r="AE27" s="72"/>
      <c r="AF27" s="73"/>
      <c r="AG27" s="73"/>
      <c r="AH27" s="73"/>
      <c r="AI27" s="73"/>
      <c r="AJ27" s="73"/>
      <c r="AK27" s="73"/>
      <c r="AL27" s="73"/>
      <c r="AM27" s="73"/>
      <c r="AN27" s="73"/>
      <c r="AO27" s="73"/>
      <c r="AP27" s="73"/>
      <c r="AQ27" s="73"/>
      <c r="AR27" s="73"/>
      <c r="AS27" s="72"/>
      <c r="AT27" s="72"/>
      <c r="AU27" s="73"/>
      <c r="AV27" s="73"/>
      <c r="AW27" s="73"/>
      <c r="AX27" s="73"/>
      <c r="AY27" s="73"/>
      <c r="AZ27" s="73"/>
      <c r="BA27" s="73"/>
      <c r="BB27" s="73"/>
      <c r="BC27" s="73"/>
      <c r="BD27" s="73"/>
      <c r="BE27" s="73"/>
      <c r="BF27" s="73"/>
      <c r="BG27" s="73"/>
      <c r="BH27" s="72"/>
      <c r="BI27" s="72"/>
      <c r="BJ27" s="73"/>
      <c r="BK27" s="73"/>
      <c r="BL27" s="73"/>
      <c r="BM27" s="73"/>
      <c r="BN27" s="73"/>
      <c r="BO27" s="73"/>
      <c r="BP27" s="73"/>
      <c r="BQ27" s="73"/>
      <c r="BR27" s="73"/>
      <c r="BS27" s="73"/>
      <c r="BT27" s="73"/>
      <c r="BU27" s="73"/>
      <c r="BV27" s="73"/>
      <c r="BW27" s="72"/>
      <c r="BX27" s="72"/>
      <c r="BY27" s="73"/>
      <c r="BZ27" s="73"/>
      <c r="CA27" s="73"/>
      <c r="CB27" s="73"/>
      <c r="CC27" s="73"/>
      <c r="CD27" s="73"/>
      <c r="CE27" s="73"/>
      <c r="CF27" s="73"/>
      <c r="CG27" s="73"/>
      <c r="CH27" s="73"/>
      <c r="CI27" s="73"/>
      <c r="CJ27" s="73"/>
      <c r="CK27" s="73"/>
      <c r="CL27" s="72"/>
      <c r="CM27" s="72"/>
      <c r="CN27" s="73"/>
      <c r="CO27" s="73"/>
      <c r="CP27" s="73"/>
      <c r="CQ27" s="73"/>
      <c r="CR27" s="73"/>
      <c r="CS27" s="73"/>
      <c r="CT27" s="73"/>
      <c r="CU27" s="73"/>
      <c r="CV27" s="73"/>
      <c r="CW27" s="73"/>
      <c r="CX27" s="73"/>
      <c r="CY27" s="73"/>
      <c r="CZ27" s="73"/>
      <c r="DA27" s="72"/>
      <c r="DB27" s="72"/>
      <c r="DC27" s="73"/>
      <c r="DD27" s="73"/>
      <c r="DE27" s="73"/>
      <c r="DF27" s="73"/>
      <c r="DG27" s="73"/>
      <c r="DH27" s="73"/>
      <c r="DI27" s="73"/>
      <c r="DJ27" s="73"/>
      <c r="DK27" s="73"/>
      <c r="DL27" s="73"/>
      <c r="DM27" s="73"/>
      <c r="DN27" s="73"/>
      <c r="DO27" s="73"/>
      <c r="DP27" s="72"/>
      <c r="DQ27" s="72"/>
      <c r="DR27" s="73"/>
      <c r="DS27" s="73"/>
      <c r="DT27" s="73"/>
      <c r="DU27" s="73"/>
      <c r="DV27" s="73"/>
      <c r="DW27" s="73"/>
      <c r="DX27" s="73"/>
      <c r="DY27" s="73"/>
      <c r="DZ27" s="73"/>
      <c r="EA27" s="73"/>
      <c r="EB27" s="73"/>
      <c r="EC27" s="73"/>
      <c r="ED27" s="73"/>
      <c r="EE27" s="72"/>
      <c r="EF27" s="72"/>
      <c r="EG27" s="73"/>
      <c r="EH27" s="73"/>
      <c r="EI27" s="73"/>
      <c r="EJ27" s="73"/>
      <c r="EK27" s="73"/>
      <c r="EL27" s="73"/>
      <c r="EM27" s="73"/>
      <c r="EN27" s="73"/>
      <c r="EO27" s="73"/>
      <c r="EP27" s="73"/>
      <c r="EQ27" s="73"/>
      <c r="ER27" s="73"/>
      <c r="ES27" s="73"/>
      <c r="ET27" s="72"/>
      <c r="EU27" s="72"/>
      <c r="EV27" s="73"/>
      <c r="EW27" s="73"/>
      <c r="EX27" s="73"/>
      <c r="EY27" s="73"/>
      <c r="EZ27" s="73"/>
      <c r="FA27" s="73"/>
      <c r="FB27" s="73"/>
      <c r="FC27" s="73"/>
      <c r="FD27" s="73"/>
      <c r="FE27" s="73"/>
      <c r="FF27" s="73"/>
      <c r="FG27" s="73"/>
      <c r="FH27" s="73"/>
      <c r="FI27" s="72"/>
      <c r="FJ27" s="72"/>
      <c r="FK27" s="73"/>
      <c r="FL27" s="73"/>
      <c r="FM27" s="73"/>
      <c r="FN27" s="73"/>
      <c r="FO27" s="73"/>
      <c r="FP27" s="73"/>
      <c r="FQ27" s="73"/>
      <c r="FR27" s="73"/>
      <c r="FS27" s="73"/>
      <c r="FT27" s="73"/>
      <c r="FU27" s="73"/>
      <c r="FV27" s="73"/>
      <c r="FW27" s="73"/>
      <c r="FX27" s="72"/>
      <c r="FY27" s="72"/>
      <c r="FZ27" s="73"/>
      <c r="GA27" s="73"/>
      <c r="GB27" s="73"/>
      <c r="GC27" s="73"/>
      <c r="GD27" s="73"/>
      <c r="GE27" s="73"/>
      <c r="GF27" s="73"/>
      <c r="GG27" s="73"/>
      <c r="GH27" s="73"/>
      <c r="GI27" s="73"/>
      <c r="GJ27" s="73"/>
      <c r="GK27" s="73"/>
      <c r="GL27" s="73"/>
      <c r="GM27" s="72"/>
      <c r="GN27" s="72"/>
      <c r="GO27" s="73"/>
      <c r="GP27" s="73"/>
      <c r="GQ27" s="73"/>
      <c r="GR27" s="73"/>
      <c r="GS27" s="73"/>
      <c r="GT27" s="73"/>
      <c r="GU27" s="73"/>
      <c r="GV27" s="73"/>
      <c r="GW27" s="73"/>
      <c r="GX27" s="73"/>
      <c r="GY27" s="73"/>
      <c r="GZ27" s="73"/>
      <c r="HA27" s="73"/>
      <c r="HB27" s="72"/>
      <c r="HC27" s="72"/>
      <c r="HD27" s="73"/>
      <c r="HE27" s="73"/>
      <c r="HF27" s="73"/>
      <c r="HG27" s="73"/>
      <c r="HH27" s="73"/>
      <c r="HI27" s="73"/>
      <c r="HJ27" s="73"/>
      <c r="HK27" s="73"/>
      <c r="HL27" s="73"/>
      <c r="HM27" s="73"/>
      <c r="HN27" s="73"/>
      <c r="HO27" s="73"/>
      <c r="HP27" s="73"/>
      <c r="HQ27" s="72"/>
      <c r="HR27" s="72"/>
      <c r="HS27" s="73"/>
      <c r="HT27" s="73"/>
      <c r="HU27" s="73"/>
      <c r="HV27" s="73"/>
      <c r="HW27" s="73"/>
      <c r="HX27" s="73"/>
      <c r="HY27" s="73"/>
      <c r="HZ27" s="73"/>
      <c r="IA27" s="73"/>
      <c r="IB27" s="73"/>
      <c r="IC27" s="73"/>
      <c r="ID27" s="73"/>
      <c r="IE27" s="73"/>
      <c r="IF27" s="72"/>
      <c r="IG27" s="72"/>
      <c r="IH27" s="73"/>
      <c r="II27" s="73"/>
      <c r="IJ27" s="73"/>
      <c r="IK27" s="73"/>
      <c r="IL27" s="73"/>
      <c r="IM27" s="73"/>
      <c r="IN27" s="73"/>
      <c r="IO27" s="73"/>
      <c r="IP27" s="73"/>
      <c r="IQ27" s="73"/>
      <c r="IR27" s="73"/>
      <c r="IS27" s="73"/>
      <c r="IT27" s="73"/>
      <c r="IU27" s="72"/>
    </row>
    <row r="28" spans="1:255" s="74" customFormat="1" ht="14.1" customHeight="1" x14ac:dyDescent="0.25">
      <c r="A28" s="71"/>
      <c r="B28" s="81" t="s">
        <v>112</v>
      </c>
      <c r="C28" s="86">
        <v>1885278.8662200002</v>
      </c>
      <c r="D28" s="86">
        <v>2997576.3083100002</v>
      </c>
      <c r="E28" s="86">
        <v>117375.78231000001</v>
      </c>
      <c r="F28" s="86">
        <v>78085.567289999686</v>
      </c>
      <c r="G28" s="86">
        <v>7414.3391600000004</v>
      </c>
      <c r="H28" s="86">
        <v>5085730.8632899998</v>
      </c>
      <c r="I28" s="86">
        <v>9537.5309800000014</v>
      </c>
      <c r="J28" s="86">
        <v>32190.125940000005</v>
      </c>
      <c r="K28" s="86">
        <v>41727.656920000009</v>
      </c>
      <c r="L28" s="86">
        <v>6213.5926199999994</v>
      </c>
      <c r="M28" s="86">
        <v>0</v>
      </c>
      <c r="N28" s="86">
        <v>6213.5926199999994</v>
      </c>
      <c r="O28" s="87">
        <v>5133672.11283</v>
      </c>
      <c r="P28" s="72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2"/>
      <c r="AE28" s="72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2"/>
      <c r="AT28" s="72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2"/>
      <c r="BI28" s="72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2"/>
      <c r="BX28" s="72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2"/>
      <c r="CM28" s="72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3"/>
      <c r="CY28" s="73"/>
      <c r="CZ28" s="73"/>
      <c r="DA28" s="72"/>
      <c r="DB28" s="72"/>
      <c r="DC28" s="73"/>
      <c r="DD28" s="73"/>
      <c r="DE28" s="73"/>
      <c r="DF28" s="73"/>
      <c r="DG28" s="73"/>
      <c r="DH28" s="73"/>
      <c r="DI28" s="73"/>
      <c r="DJ28" s="73"/>
      <c r="DK28" s="73"/>
      <c r="DL28" s="73"/>
      <c r="DM28" s="73"/>
      <c r="DN28" s="73"/>
      <c r="DO28" s="73"/>
      <c r="DP28" s="72"/>
      <c r="DQ28" s="72"/>
      <c r="DR28" s="73"/>
      <c r="DS28" s="73"/>
      <c r="DT28" s="73"/>
      <c r="DU28" s="73"/>
      <c r="DV28" s="73"/>
      <c r="DW28" s="73"/>
      <c r="DX28" s="73"/>
      <c r="DY28" s="73"/>
      <c r="DZ28" s="73"/>
      <c r="EA28" s="73"/>
      <c r="EB28" s="73"/>
      <c r="EC28" s="73"/>
      <c r="ED28" s="73"/>
      <c r="EE28" s="72"/>
      <c r="EF28" s="72"/>
      <c r="EG28" s="73"/>
      <c r="EH28" s="73"/>
      <c r="EI28" s="73"/>
      <c r="EJ28" s="73"/>
      <c r="EK28" s="73"/>
      <c r="EL28" s="73"/>
      <c r="EM28" s="73"/>
      <c r="EN28" s="73"/>
      <c r="EO28" s="73"/>
      <c r="EP28" s="73"/>
      <c r="EQ28" s="73"/>
      <c r="ER28" s="73"/>
      <c r="ES28" s="73"/>
      <c r="ET28" s="72"/>
      <c r="EU28" s="72"/>
      <c r="EV28" s="73"/>
      <c r="EW28" s="73"/>
      <c r="EX28" s="73"/>
      <c r="EY28" s="73"/>
      <c r="EZ28" s="73"/>
      <c r="FA28" s="73"/>
      <c r="FB28" s="73"/>
      <c r="FC28" s="73"/>
      <c r="FD28" s="73"/>
      <c r="FE28" s="73"/>
      <c r="FF28" s="73"/>
      <c r="FG28" s="73"/>
      <c r="FH28" s="73"/>
      <c r="FI28" s="72"/>
      <c r="FJ28" s="72"/>
      <c r="FK28" s="73"/>
      <c r="FL28" s="73"/>
      <c r="FM28" s="73"/>
      <c r="FN28" s="73"/>
      <c r="FO28" s="73"/>
      <c r="FP28" s="73"/>
      <c r="FQ28" s="73"/>
      <c r="FR28" s="73"/>
      <c r="FS28" s="73"/>
      <c r="FT28" s="73"/>
      <c r="FU28" s="73"/>
      <c r="FV28" s="73"/>
      <c r="FW28" s="73"/>
      <c r="FX28" s="72"/>
      <c r="FY28" s="72"/>
      <c r="FZ28" s="73"/>
      <c r="GA28" s="73"/>
      <c r="GB28" s="73"/>
      <c r="GC28" s="73"/>
      <c r="GD28" s="73"/>
      <c r="GE28" s="73"/>
      <c r="GF28" s="73"/>
      <c r="GG28" s="73"/>
      <c r="GH28" s="73"/>
      <c r="GI28" s="73"/>
      <c r="GJ28" s="73"/>
      <c r="GK28" s="73"/>
      <c r="GL28" s="73"/>
      <c r="GM28" s="72"/>
      <c r="GN28" s="72"/>
      <c r="GO28" s="73"/>
      <c r="GP28" s="73"/>
      <c r="GQ28" s="73"/>
      <c r="GR28" s="73"/>
      <c r="GS28" s="73"/>
      <c r="GT28" s="73"/>
      <c r="GU28" s="73"/>
      <c r="GV28" s="73"/>
      <c r="GW28" s="73"/>
      <c r="GX28" s="73"/>
      <c r="GY28" s="73"/>
      <c r="GZ28" s="73"/>
      <c r="HA28" s="73"/>
      <c r="HB28" s="72"/>
      <c r="HC28" s="72"/>
      <c r="HD28" s="73"/>
      <c r="HE28" s="73"/>
      <c r="HF28" s="73"/>
      <c r="HG28" s="73"/>
      <c r="HH28" s="73"/>
      <c r="HI28" s="73"/>
      <c r="HJ28" s="73"/>
      <c r="HK28" s="73"/>
      <c r="HL28" s="73"/>
      <c r="HM28" s="73"/>
      <c r="HN28" s="73"/>
      <c r="HO28" s="73"/>
      <c r="HP28" s="73"/>
      <c r="HQ28" s="72"/>
      <c r="HR28" s="72"/>
      <c r="HS28" s="73"/>
      <c r="HT28" s="73"/>
      <c r="HU28" s="73"/>
      <c r="HV28" s="73"/>
      <c r="HW28" s="73"/>
      <c r="HX28" s="73"/>
      <c r="HY28" s="73"/>
      <c r="HZ28" s="73"/>
      <c r="IA28" s="73"/>
      <c r="IB28" s="73"/>
      <c r="IC28" s="73"/>
      <c r="ID28" s="73"/>
      <c r="IE28" s="73"/>
      <c r="IF28" s="72"/>
      <c r="IG28" s="72"/>
      <c r="IH28" s="73"/>
      <c r="II28" s="73"/>
      <c r="IJ28" s="73"/>
      <c r="IK28" s="73"/>
      <c r="IL28" s="73"/>
      <c r="IM28" s="73"/>
      <c r="IN28" s="73"/>
      <c r="IO28" s="73"/>
      <c r="IP28" s="73"/>
      <c r="IQ28" s="73"/>
      <c r="IR28" s="73"/>
      <c r="IS28" s="73"/>
      <c r="IT28" s="73"/>
      <c r="IU28" s="72"/>
    </row>
    <row r="29" spans="1:255" s="74" customFormat="1" ht="14.1" customHeight="1" x14ac:dyDescent="0.25">
      <c r="A29" s="71"/>
      <c r="B29" s="81" t="s">
        <v>113</v>
      </c>
      <c r="C29" s="86">
        <v>4257260.3582699997</v>
      </c>
      <c r="D29" s="86">
        <v>4504814.4092200007</v>
      </c>
      <c r="E29" s="86">
        <v>190124.07353999998</v>
      </c>
      <c r="F29" s="86">
        <v>89630.400689999573</v>
      </c>
      <c r="G29" s="86">
        <v>39979.314979999996</v>
      </c>
      <c r="H29" s="86">
        <v>9081808.5566999987</v>
      </c>
      <c r="I29" s="86">
        <v>10997.256949999999</v>
      </c>
      <c r="J29" s="86">
        <v>42670.197619999999</v>
      </c>
      <c r="K29" s="86">
        <v>53667.454570000002</v>
      </c>
      <c r="L29" s="86">
        <v>8746.066929999999</v>
      </c>
      <c r="M29" s="86">
        <v>-284.66336000000001</v>
      </c>
      <c r="N29" s="86">
        <v>8461.4035699999986</v>
      </c>
      <c r="O29" s="87">
        <v>9143937.4148399979</v>
      </c>
      <c r="P29" s="72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2"/>
      <c r="AE29" s="72"/>
      <c r="AF29" s="73"/>
      <c r="AG29" s="73"/>
      <c r="AH29" s="73"/>
      <c r="AI29" s="73"/>
      <c r="AJ29" s="73"/>
      <c r="AK29" s="73"/>
      <c r="AL29" s="73"/>
      <c r="AM29" s="73"/>
      <c r="AN29" s="73"/>
      <c r="AO29" s="73"/>
      <c r="AP29" s="73"/>
      <c r="AQ29" s="73"/>
      <c r="AR29" s="73"/>
      <c r="AS29" s="72"/>
      <c r="AT29" s="72"/>
      <c r="AU29" s="73"/>
      <c r="AV29" s="73"/>
      <c r="AW29" s="73"/>
      <c r="AX29" s="73"/>
      <c r="AY29" s="73"/>
      <c r="AZ29" s="73"/>
      <c r="BA29" s="73"/>
      <c r="BB29" s="73"/>
      <c r="BC29" s="73"/>
      <c r="BD29" s="73"/>
      <c r="BE29" s="73"/>
      <c r="BF29" s="73"/>
      <c r="BG29" s="73"/>
      <c r="BH29" s="72"/>
      <c r="BI29" s="72"/>
      <c r="BJ29" s="73"/>
      <c r="BK29" s="73"/>
      <c r="BL29" s="73"/>
      <c r="BM29" s="73"/>
      <c r="BN29" s="73"/>
      <c r="BO29" s="73"/>
      <c r="BP29" s="73"/>
      <c r="BQ29" s="73"/>
      <c r="BR29" s="73"/>
      <c r="BS29" s="73"/>
      <c r="BT29" s="73"/>
      <c r="BU29" s="73"/>
      <c r="BV29" s="73"/>
      <c r="BW29" s="72"/>
      <c r="BX29" s="72"/>
      <c r="BY29" s="73"/>
      <c r="BZ29" s="73"/>
      <c r="CA29" s="73"/>
      <c r="CB29" s="73"/>
      <c r="CC29" s="73"/>
      <c r="CD29" s="73"/>
      <c r="CE29" s="73"/>
      <c r="CF29" s="73"/>
      <c r="CG29" s="73"/>
      <c r="CH29" s="73"/>
      <c r="CI29" s="73"/>
      <c r="CJ29" s="73"/>
      <c r="CK29" s="73"/>
      <c r="CL29" s="72"/>
      <c r="CM29" s="72"/>
      <c r="CN29" s="73"/>
      <c r="CO29" s="73"/>
      <c r="CP29" s="73"/>
      <c r="CQ29" s="73"/>
      <c r="CR29" s="73"/>
      <c r="CS29" s="73"/>
      <c r="CT29" s="73"/>
      <c r="CU29" s="73"/>
      <c r="CV29" s="73"/>
      <c r="CW29" s="73"/>
      <c r="CX29" s="73"/>
      <c r="CY29" s="73"/>
      <c r="CZ29" s="73"/>
      <c r="DA29" s="72"/>
      <c r="DB29" s="72"/>
      <c r="DC29" s="73"/>
      <c r="DD29" s="73"/>
      <c r="DE29" s="73"/>
      <c r="DF29" s="73"/>
      <c r="DG29" s="73"/>
      <c r="DH29" s="73"/>
      <c r="DI29" s="73"/>
      <c r="DJ29" s="73"/>
      <c r="DK29" s="73"/>
      <c r="DL29" s="73"/>
      <c r="DM29" s="73"/>
      <c r="DN29" s="73"/>
      <c r="DO29" s="73"/>
      <c r="DP29" s="72"/>
      <c r="DQ29" s="72"/>
      <c r="DR29" s="73"/>
      <c r="DS29" s="73"/>
      <c r="DT29" s="73"/>
      <c r="DU29" s="73"/>
      <c r="DV29" s="73"/>
      <c r="DW29" s="73"/>
      <c r="DX29" s="73"/>
      <c r="DY29" s="73"/>
      <c r="DZ29" s="73"/>
      <c r="EA29" s="73"/>
      <c r="EB29" s="73"/>
      <c r="EC29" s="73"/>
      <c r="ED29" s="73"/>
      <c r="EE29" s="72"/>
      <c r="EF29" s="72"/>
      <c r="EG29" s="73"/>
      <c r="EH29" s="73"/>
      <c r="EI29" s="73"/>
      <c r="EJ29" s="73"/>
      <c r="EK29" s="73"/>
      <c r="EL29" s="73"/>
      <c r="EM29" s="73"/>
      <c r="EN29" s="73"/>
      <c r="EO29" s="73"/>
      <c r="EP29" s="73"/>
      <c r="EQ29" s="73"/>
      <c r="ER29" s="73"/>
      <c r="ES29" s="73"/>
      <c r="ET29" s="72"/>
      <c r="EU29" s="72"/>
      <c r="EV29" s="73"/>
      <c r="EW29" s="73"/>
      <c r="EX29" s="73"/>
      <c r="EY29" s="73"/>
      <c r="EZ29" s="73"/>
      <c r="FA29" s="73"/>
      <c r="FB29" s="73"/>
      <c r="FC29" s="73"/>
      <c r="FD29" s="73"/>
      <c r="FE29" s="73"/>
      <c r="FF29" s="73"/>
      <c r="FG29" s="73"/>
      <c r="FH29" s="73"/>
      <c r="FI29" s="72"/>
      <c r="FJ29" s="72"/>
      <c r="FK29" s="73"/>
      <c r="FL29" s="73"/>
      <c r="FM29" s="73"/>
      <c r="FN29" s="73"/>
      <c r="FO29" s="73"/>
      <c r="FP29" s="73"/>
      <c r="FQ29" s="73"/>
      <c r="FR29" s="73"/>
      <c r="FS29" s="73"/>
      <c r="FT29" s="73"/>
      <c r="FU29" s="73"/>
      <c r="FV29" s="73"/>
      <c r="FW29" s="73"/>
      <c r="FX29" s="72"/>
      <c r="FY29" s="72"/>
      <c r="FZ29" s="73"/>
      <c r="GA29" s="73"/>
      <c r="GB29" s="73"/>
      <c r="GC29" s="73"/>
      <c r="GD29" s="73"/>
      <c r="GE29" s="73"/>
      <c r="GF29" s="73"/>
      <c r="GG29" s="73"/>
      <c r="GH29" s="73"/>
      <c r="GI29" s="73"/>
      <c r="GJ29" s="73"/>
      <c r="GK29" s="73"/>
      <c r="GL29" s="73"/>
      <c r="GM29" s="72"/>
      <c r="GN29" s="72"/>
      <c r="GO29" s="73"/>
      <c r="GP29" s="73"/>
      <c r="GQ29" s="73"/>
      <c r="GR29" s="73"/>
      <c r="GS29" s="73"/>
      <c r="GT29" s="73"/>
      <c r="GU29" s="73"/>
      <c r="GV29" s="73"/>
      <c r="GW29" s="73"/>
      <c r="GX29" s="73"/>
      <c r="GY29" s="73"/>
      <c r="GZ29" s="73"/>
      <c r="HA29" s="73"/>
      <c r="HB29" s="72"/>
      <c r="HC29" s="72"/>
      <c r="HD29" s="73"/>
      <c r="HE29" s="73"/>
      <c r="HF29" s="73"/>
      <c r="HG29" s="73"/>
      <c r="HH29" s="73"/>
      <c r="HI29" s="73"/>
      <c r="HJ29" s="73"/>
      <c r="HK29" s="73"/>
      <c r="HL29" s="73"/>
      <c r="HM29" s="73"/>
      <c r="HN29" s="73"/>
      <c r="HO29" s="73"/>
      <c r="HP29" s="73"/>
      <c r="HQ29" s="72"/>
      <c r="HR29" s="72"/>
      <c r="HS29" s="73"/>
      <c r="HT29" s="73"/>
      <c r="HU29" s="73"/>
      <c r="HV29" s="73"/>
      <c r="HW29" s="73"/>
      <c r="HX29" s="73"/>
      <c r="HY29" s="73"/>
      <c r="HZ29" s="73"/>
      <c r="IA29" s="73"/>
      <c r="IB29" s="73"/>
      <c r="IC29" s="73"/>
      <c r="ID29" s="73"/>
      <c r="IE29" s="73"/>
      <c r="IF29" s="72"/>
      <c r="IG29" s="72"/>
      <c r="IH29" s="73"/>
      <c r="II29" s="73"/>
      <c r="IJ29" s="73"/>
      <c r="IK29" s="73"/>
      <c r="IL29" s="73"/>
      <c r="IM29" s="73"/>
      <c r="IN29" s="73"/>
      <c r="IO29" s="73"/>
      <c r="IP29" s="73"/>
      <c r="IQ29" s="73"/>
      <c r="IR29" s="73"/>
      <c r="IS29" s="73"/>
      <c r="IT29" s="73"/>
      <c r="IU29" s="72"/>
    </row>
    <row r="30" spans="1:255" s="74" customFormat="1" ht="14.1" customHeight="1" x14ac:dyDescent="0.25">
      <c r="A30" s="71"/>
      <c r="B30" s="254" t="s">
        <v>114</v>
      </c>
      <c r="C30" s="242">
        <v>5748225.1076299995</v>
      </c>
      <c r="D30" s="242">
        <v>6768598.2784000002</v>
      </c>
      <c r="E30" s="242">
        <v>341163.69475000002</v>
      </c>
      <c r="F30" s="242">
        <v>150139.0803999994</v>
      </c>
      <c r="G30" s="242">
        <v>98366.052519999997</v>
      </c>
      <c r="H30" s="242">
        <v>13106492.213699998</v>
      </c>
      <c r="I30" s="242">
        <v>12409.562980000001</v>
      </c>
      <c r="J30" s="242">
        <v>86957.944399999993</v>
      </c>
      <c r="K30" s="242">
        <v>99367.507379999995</v>
      </c>
      <c r="L30" s="242">
        <v>35659.988570000001</v>
      </c>
      <c r="M30" s="242">
        <v>127215.33663999999</v>
      </c>
      <c r="N30" s="242">
        <v>162875.32520999998</v>
      </c>
      <c r="O30" s="243">
        <v>13368735.046289997</v>
      </c>
      <c r="P30" s="72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2"/>
      <c r="AE30" s="72"/>
      <c r="AF30" s="73"/>
      <c r="AG30" s="73"/>
      <c r="AH30" s="73"/>
      <c r="AI30" s="73"/>
      <c r="AJ30" s="73"/>
      <c r="AK30" s="73"/>
      <c r="AL30" s="73"/>
      <c r="AM30" s="73"/>
      <c r="AN30" s="73"/>
      <c r="AO30" s="73"/>
      <c r="AP30" s="73"/>
      <c r="AQ30" s="73"/>
      <c r="AR30" s="73"/>
      <c r="AS30" s="72"/>
      <c r="AT30" s="72"/>
      <c r="AU30" s="73"/>
      <c r="AV30" s="73"/>
      <c r="AW30" s="73"/>
      <c r="AX30" s="73"/>
      <c r="AY30" s="73"/>
      <c r="AZ30" s="73"/>
      <c r="BA30" s="73"/>
      <c r="BB30" s="73"/>
      <c r="BC30" s="73"/>
      <c r="BD30" s="73"/>
      <c r="BE30" s="73"/>
      <c r="BF30" s="73"/>
      <c r="BG30" s="73"/>
      <c r="BH30" s="72"/>
      <c r="BI30" s="72"/>
      <c r="BJ30" s="73"/>
      <c r="BK30" s="73"/>
      <c r="BL30" s="73"/>
      <c r="BM30" s="73"/>
      <c r="BN30" s="73"/>
      <c r="BO30" s="73"/>
      <c r="BP30" s="73"/>
      <c r="BQ30" s="73"/>
      <c r="BR30" s="73"/>
      <c r="BS30" s="73"/>
      <c r="BT30" s="73"/>
      <c r="BU30" s="73"/>
      <c r="BV30" s="73"/>
      <c r="BW30" s="72"/>
      <c r="BX30" s="72"/>
      <c r="BY30" s="73"/>
      <c r="BZ30" s="73"/>
      <c r="CA30" s="73"/>
      <c r="CB30" s="73"/>
      <c r="CC30" s="73"/>
      <c r="CD30" s="73"/>
      <c r="CE30" s="73"/>
      <c r="CF30" s="73"/>
      <c r="CG30" s="73"/>
      <c r="CH30" s="73"/>
      <c r="CI30" s="73"/>
      <c r="CJ30" s="73"/>
      <c r="CK30" s="73"/>
      <c r="CL30" s="72"/>
      <c r="CM30" s="72"/>
      <c r="CN30" s="73"/>
      <c r="CO30" s="73"/>
      <c r="CP30" s="73"/>
      <c r="CQ30" s="73"/>
      <c r="CR30" s="73"/>
      <c r="CS30" s="73"/>
      <c r="CT30" s="73"/>
      <c r="CU30" s="73"/>
      <c r="CV30" s="73"/>
      <c r="CW30" s="73"/>
      <c r="CX30" s="73"/>
      <c r="CY30" s="73"/>
      <c r="CZ30" s="73"/>
      <c r="DA30" s="72"/>
      <c r="DB30" s="72"/>
      <c r="DC30" s="73"/>
      <c r="DD30" s="73"/>
      <c r="DE30" s="73"/>
      <c r="DF30" s="73"/>
      <c r="DG30" s="73"/>
      <c r="DH30" s="73"/>
      <c r="DI30" s="73"/>
      <c r="DJ30" s="73"/>
      <c r="DK30" s="73"/>
      <c r="DL30" s="73"/>
      <c r="DM30" s="73"/>
      <c r="DN30" s="73"/>
      <c r="DO30" s="73"/>
      <c r="DP30" s="72"/>
      <c r="DQ30" s="72"/>
      <c r="DR30" s="73"/>
      <c r="DS30" s="73"/>
      <c r="DT30" s="73"/>
      <c r="DU30" s="73"/>
      <c r="DV30" s="73"/>
      <c r="DW30" s="73"/>
      <c r="DX30" s="73"/>
      <c r="DY30" s="73"/>
      <c r="DZ30" s="73"/>
      <c r="EA30" s="73"/>
      <c r="EB30" s="73"/>
      <c r="EC30" s="73"/>
      <c r="ED30" s="73"/>
      <c r="EE30" s="72"/>
      <c r="EF30" s="72"/>
      <c r="EG30" s="73"/>
      <c r="EH30" s="73"/>
      <c r="EI30" s="73"/>
      <c r="EJ30" s="73"/>
      <c r="EK30" s="73"/>
      <c r="EL30" s="73"/>
      <c r="EM30" s="73"/>
      <c r="EN30" s="73"/>
      <c r="EO30" s="73"/>
      <c r="EP30" s="73"/>
      <c r="EQ30" s="73"/>
      <c r="ER30" s="73"/>
      <c r="ES30" s="73"/>
      <c r="ET30" s="72"/>
      <c r="EU30" s="72"/>
      <c r="EV30" s="73"/>
      <c r="EW30" s="73"/>
      <c r="EX30" s="73"/>
      <c r="EY30" s="73"/>
      <c r="EZ30" s="73"/>
      <c r="FA30" s="73"/>
      <c r="FB30" s="73"/>
      <c r="FC30" s="73"/>
      <c r="FD30" s="73"/>
      <c r="FE30" s="73"/>
      <c r="FF30" s="73"/>
      <c r="FG30" s="73"/>
      <c r="FH30" s="73"/>
      <c r="FI30" s="72"/>
      <c r="FJ30" s="72"/>
      <c r="FK30" s="73"/>
      <c r="FL30" s="73"/>
      <c r="FM30" s="73"/>
      <c r="FN30" s="73"/>
      <c r="FO30" s="73"/>
      <c r="FP30" s="73"/>
      <c r="FQ30" s="73"/>
      <c r="FR30" s="73"/>
      <c r="FS30" s="73"/>
      <c r="FT30" s="73"/>
      <c r="FU30" s="73"/>
      <c r="FV30" s="73"/>
      <c r="FW30" s="73"/>
      <c r="FX30" s="72"/>
      <c r="FY30" s="72"/>
      <c r="FZ30" s="73"/>
      <c r="GA30" s="73"/>
      <c r="GB30" s="73"/>
      <c r="GC30" s="73"/>
      <c r="GD30" s="73"/>
      <c r="GE30" s="73"/>
      <c r="GF30" s="73"/>
      <c r="GG30" s="73"/>
      <c r="GH30" s="73"/>
      <c r="GI30" s="73"/>
      <c r="GJ30" s="73"/>
      <c r="GK30" s="73"/>
      <c r="GL30" s="73"/>
      <c r="GM30" s="72"/>
      <c r="GN30" s="72"/>
      <c r="GO30" s="73"/>
      <c r="GP30" s="73"/>
      <c r="GQ30" s="73"/>
      <c r="GR30" s="73"/>
      <c r="GS30" s="73"/>
      <c r="GT30" s="73"/>
      <c r="GU30" s="73"/>
      <c r="GV30" s="73"/>
      <c r="GW30" s="73"/>
      <c r="GX30" s="73"/>
      <c r="GY30" s="73"/>
      <c r="GZ30" s="73"/>
      <c r="HA30" s="73"/>
      <c r="HB30" s="72"/>
      <c r="HC30" s="72"/>
      <c r="HD30" s="73"/>
      <c r="HE30" s="73"/>
      <c r="HF30" s="73"/>
      <c r="HG30" s="73"/>
      <c r="HH30" s="73"/>
      <c r="HI30" s="73"/>
      <c r="HJ30" s="73"/>
      <c r="HK30" s="73"/>
      <c r="HL30" s="73"/>
      <c r="HM30" s="73"/>
      <c r="HN30" s="73"/>
      <c r="HO30" s="73"/>
      <c r="HP30" s="73"/>
      <c r="HQ30" s="72"/>
      <c r="HR30" s="72"/>
      <c r="HS30" s="73"/>
      <c r="HT30" s="73"/>
      <c r="HU30" s="73"/>
      <c r="HV30" s="73"/>
      <c r="HW30" s="73"/>
      <c r="HX30" s="73"/>
      <c r="HY30" s="73"/>
      <c r="HZ30" s="73"/>
      <c r="IA30" s="73"/>
      <c r="IB30" s="73"/>
      <c r="IC30" s="73"/>
      <c r="ID30" s="73"/>
      <c r="IE30" s="73"/>
      <c r="IF30" s="72"/>
      <c r="IG30" s="72"/>
      <c r="IH30" s="73"/>
      <c r="II30" s="73"/>
      <c r="IJ30" s="73"/>
      <c r="IK30" s="73"/>
      <c r="IL30" s="73"/>
      <c r="IM30" s="73"/>
      <c r="IN30" s="73"/>
      <c r="IO30" s="73"/>
      <c r="IP30" s="73"/>
      <c r="IQ30" s="73"/>
      <c r="IR30" s="73"/>
      <c r="IS30" s="73"/>
      <c r="IT30" s="73"/>
      <c r="IU30" s="72"/>
    </row>
    <row r="31" spans="1:255" s="74" customFormat="1" ht="14.1" customHeight="1" x14ac:dyDescent="0.25">
      <c r="A31" s="71"/>
      <c r="B31" s="81" t="s">
        <v>115</v>
      </c>
      <c r="C31" s="86">
        <v>1345883.9475799999</v>
      </c>
      <c r="D31" s="86">
        <v>1519741.1070000001</v>
      </c>
      <c r="E31" s="86">
        <v>62794.446200000006</v>
      </c>
      <c r="F31" s="86">
        <v>12587.603980000131</v>
      </c>
      <c r="G31" s="86">
        <v>4004.9249599999998</v>
      </c>
      <c r="H31" s="86">
        <v>2945012.0297200005</v>
      </c>
      <c r="I31" s="86">
        <v>150.12202000000002</v>
      </c>
      <c r="J31" s="86">
        <v>24890.569920000002</v>
      </c>
      <c r="K31" s="86">
        <v>25040.691940000001</v>
      </c>
      <c r="L31" s="86">
        <v>3746.4349899999997</v>
      </c>
      <c r="M31" s="86">
        <v>0</v>
      </c>
      <c r="N31" s="86">
        <v>3746.4349899999997</v>
      </c>
      <c r="O31" s="87">
        <v>2973799.1566500003</v>
      </c>
      <c r="P31" s="72"/>
      <c r="Q31" s="73"/>
      <c r="R31" s="73"/>
      <c r="S31" s="73"/>
      <c r="T31" s="73"/>
      <c r="U31" s="73"/>
      <c r="V31" s="73"/>
      <c r="W31" s="73"/>
      <c r="X31" s="73"/>
      <c r="Y31" s="73"/>
      <c r="Z31" s="73"/>
      <c r="AA31" s="73"/>
      <c r="AB31" s="73"/>
      <c r="AC31" s="73"/>
      <c r="AD31" s="72"/>
      <c r="AE31" s="72"/>
      <c r="AF31" s="73"/>
      <c r="AG31" s="73"/>
      <c r="AH31" s="73"/>
      <c r="AI31" s="73"/>
      <c r="AJ31" s="73"/>
      <c r="AK31" s="73"/>
      <c r="AL31" s="73"/>
      <c r="AM31" s="73"/>
      <c r="AN31" s="73"/>
      <c r="AO31" s="73"/>
      <c r="AP31" s="73"/>
      <c r="AQ31" s="73"/>
      <c r="AR31" s="73"/>
      <c r="AS31" s="72"/>
      <c r="AT31" s="72"/>
      <c r="AU31" s="73"/>
      <c r="AV31" s="73"/>
      <c r="AW31" s="73"/>
      <c r="AX31" s="73"/>
      <c r="AY31" s="73"/>
      <c r="AZ31" s="73"/>
      <c r="BA31" s="73"/>
      <c r="BB31" s="73"/>
      <c r="BC31" s="73"/>
      <c r="BD31" s="73"/>
      <c r="BE31" s="73"/>
      <c r="BF31" s="73"/>
      <c r="BG31" s="73"/>
      <c r="BH31" s="72"/>
      <c r="BI31" s="72"/>
      <c r="BJ31" s="73"/>
      <c r="BK31" s="73"/>
      <c r="BL31" s="73"/>
      <c r="BM31" s="73"/>
      <c r="BN31" s="73"/>
      <c r="BO31" s="73"/>
      <c r="BP31" s="73"/>
      <c r="BQ31" s="73"/>
      <c r="BR31" s="73"/>
      <c r="BS31" s="73"/>
      <c r="BT31" s="73"/>
      <c r="BU31" s="73"/>
      <c r="BV31" s="73"/>
      <c r="BW31" s="72"/>
      <c r="BX31" s="72"/>
      <c r="BY31" s="73"/>
      <c r="BZ31" s="73"/>
      <c r="CA31" s="73"/>
      <c r="CB31" s="73"/>
      <c r="CC31" s="73"/>
      <c r="CD31" s="73"/>
      <c r="CE31" s="73"/>
      <c r="CF31" s="73"/>
      <c r="CG31" s="73"/>
      <c r="CH31" s="73"/>
      <c r="CI31" s="73"/>
      <c r="CJ31" s="73"/>
      <c r="CK31" s="73"/>
      <c r="CL31" s="72"/>
      <c r="CM31" s="72"/>
      <c r="CN31" s="73"/>
      <c r="CO31" s="73"/>
      <c r="CP31" s="73"/>
      <c r="CQ31" s="73"/>
      <c r="CR31" s="73"/>
      <c r="CS31" s="73"/>
      <c r="CT31" s="73"/>
      <c r="CU31" s="73"/>
      <c r="CV31" s="73"/>
      <c r="CW31" s="73"/>
      <c r="CX31" s="73"/>
      <c r="CY31" s="73"/>
      <c r="CZ31" s="73"/>
      <c r="DA31" s="72"/>
      <c r="DB31" s="72"/>
      <c r="DC31" s="73"/>
      <c r="DD31" s="73"/>
      <c r="DE31" s="73"/>
      <c r="DF31" s="73"/>
      <c r="DG31" s="73"/>
      <c r="DH31" s="73"/>
      <c r="DI31" s="73"/>
      <c r="DJ31" s="73"/>
      <c r="DK31" s="73"/>
      <c r="DL31" s="73"/>
      <c r="DM31" s="73"/>
      <c r="DN31" s="73"/>
      <c r="DO31" s="73"/>
      <c r="DP31" s="72"/>
      <c r="DQ31" s="72"/>
      <c r="DR31" s="73"/>
      <c r="DS31" s="73"/>
      <c r="DT31" s="73"/>
      <c r="DU31" s="73"/>
      <c r="DV31" s="73"/>
      <c r="DW31" s="73"/>
      <c r="DX31" s="73"/>
      <c r="DY31" s="73"/>
      <c r="DZ31" s="73"/>
      <c r="EA31" s="73"/>
      <c r="EB31" s="73"/>
      <c r="EC31" s="73"/>
      <c r="ED31" s="73"/>
      <c r="EE31" s="72"/>
      <c r="EF31" s="72"/>
      <c r="EG31" s="73"/>
      <c r="EH31" s="73"/>
      <c r="EI31" s="73"/>
      <c r="EJ31" s="73"/>
      <c r="EK31" s="73"/>
      <c r="EL31" s="73"/>
      <c r="EM31" s="73"/>
      <c r="EN31" s="73"/>
      <c r="EO31" s="73"/>
      <c r="EP31" s="73"/>
      <c r="EQ31" s="73"/>
      <c r="ER31" s="73"/>
      <c r="ES31" s="73"/>
      <c r="ET31" s="72"/>
      <c r="EU31" s="72"/>
      <c r="EV31" s="73"/>
      <c r="EW31" s="73"/>
      <c r="EX31" s="73"/>
      <c r="EY31" s="73"/>
      <c r="EZ31" s="73"/>
      <c r="FA31" s="73"/>
      <c r="FB31" s="73"/>
      <c r="FC31" s="73"/>
      <c r="FD31" s="73"/>
      <c r="FE31" s="73"/>
      <c r="FF31" s="73"/>
      <c r="FG31" s="73"/>
      <c r="FH31" s="73"/>
      <c r="FI31" s="72"/>
      <c r="FJ31" s="72"/>
      <c r="FK31" s="73"/>
      <c r="FL31" s="73"/>
      <c r="FM31" s="73"/>
      <c r="FN31" s="73"/>
      <c r="FO31" s="73"/>
      <c r="FP31" s="73"/>
      <c r="FQ31" s="73"/>
      <c r="FR31" s="73"/>
      <c r="FS31" s="73"/>
      <c r="FT31" s="73"/>
      <c r="FU31" s="73"/>
      <c r="FV31" s="73"/>
      <c r="FW31" s="73"/>
      <c r="FX31" s="72"/>
      <c r="FY31" s="72"/>
      <c r="FZ31" s="73"/>
      <c r="GA31" s="73"/>
      <c r="GB31" s="73"/>
      <c r="GC31" s="73"/>
      <c r="GD31" s="73"/>
      <c r="GE31" s="73"/>
      <c r="GF31" s="73"/>
      <c r="GG31" s="73"/>
      <c r="GH31" s="73"/>
      <c r="GI31" s="73"/>
      <c r="GJ31" s="73"/>
      <c r="GK31" s="73"/>
      <c r="GL31" s="73"/>
      <c r="GM31" s="72"/>
      <c r="GN31" s="72"/>
      <c r="GO31" s="73"/>
      <c r="GP31" s="73"/>
      <c r="GQ31" s="73"/>
      <c r="GR31" s="73"/>
      <c r="GS31" s="73"/>
      <c r="GT31" s="73"/>
      <c r="GU31" s="73"/>
      <c r="GV31" s="73"/>
      <c r="GW31" s="73"/>
      <c r="GX31" s="73"/>
      <c r="GY31" s="73"/>
      <c r="GZ31" s="73"/>
      <c r="HA31" s="73"/>
      <c r="HB31" s="72"/>
      <c r="HC31" s="72"/>
      <c r="HD31" s="73"/>
      <c r="HE31" s="73"/>
      <c r="HF31" s="73"/>
      <c r="HG31" s="73"/>
      <c r="HH31" s="73"/>
      <c r="HI31" s="73"/>
      <c r="HJ31" s="73"/>
      <c r="HK31" s="73"/>
      <c r="HL31" s="73"/>
      <c r="HM31" s="73"/>
      <c r="HN31" s="73"/>
      <c r="HO31" s="73"/>
      <c r="HP31" s="73"/>
      <c r="HQ31" s="72"/>
      <c r="HR31" s="72"/>
      <c r="HS31" s="73"/>
      <c r="HT31" s="73"/>
      <c r="HU31" s="73"/>
      <c r="HV31" s="73"/>
      <c r="HW31" s="73"/>
      <c r="HX31" s="73"/>
      <c r="HY31" s="73"/>
      <c r="HZ31" s="73"/>
      <c r="IA31" s="73"/>
      <c r="IB31" s="73"/>
      <c r="IC31" s="73"/>
      <c r="ID31" s="73"/>
      <c r="IE31" s="73"/>
      <c r="IF31" s="72"/>
      <c r="IG31" s="72"/>
      <c r="IH31" s="73"/>
      <c r="II31" s="73"/>
      <c r="IJ31" s="73"/>
      <c r="IK31" s="73"/>
      <c r="IL31" s="73"/>
      <c r="IM31" s="73"/>
      <c r="IN31" s="73"/>
      <c r="IO31" s="73"/>
      <c r="IP31" s="73"/>
      <c r="IQ31" s="73"/>
      <c r="IR31" s="73"/>
      <c r="IS31" s="73"/>
      <c r="IT31" s="73"/>
      <c r="IU31" s="72"/>
    </row>
    <row r="32" spans="1:255" s="74" customFormat="1" ht="14.1" customHeight="1" x14ac:dyDescent="0.25">
      <c r="A32" s="71"/>
      <c r="B32" s="81" t="s">
        <v>116</v>
      </c>
      <c r="C32" s="86">
        <v>2202901.4660300002</v>
      </c>
      <c r="D32" s="86">
        <v>3031111.0069300001</v>
      </c>
      <c r="E32" s="86">
        <v>135449.81758</v>
      </c>
      <c r="F32" s="86">
        <v>67805.205500000156</v>
      </c>
      <c r="G32" s="86">
        <v>10721.804399999999</v>
      </c>
      <c r="H32" s="86">
        <v>5447989.3004400004</v>
      </c>
      <c r="I32" s="86">
        <v>2686.7286899999999</v>
      </c>
      <c r="J32" s="86">
        <v>33315.58597</v>
      </c>
      <c r="K32" s="86">
        <v>36002.314660000004</v>
      </c>
      <c r="L32" s="86">
        <v>7538.8765700000004</v>
      </c>
      <c r="M32" s="86">
        <v>0</v>
      </c>
      <c r="N32" s="86">
        <v>7538.8765700000004</v>
      </c>
      <c r="O32" s="87">
        <v>5491530.4916700004</v>
      </c>
      <c r="P32" s="72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2"/>
      <c r="AE32" s="72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2"/>
      <c r="AT32" s="72"/>
      <c r="AU32" s="73"/>
      <c r="AV32" s="73"/>
      <c r="AW32" s="73"/>
      <c r="AX32" s="73"/>
      <c r="AY32" s="73"/>
      <c r="AZ32" s="73"/>
      <c r="BA32" s="73"/>
      <c r="BB32" s="73"/>
      <c r="BC32" s="73"/>
      <c r="BD32" s="73"/>
      <c r="BE32" s="73"/>
      <c r="BF32" s="73"/>
      <c r="BG32" s="73"/>
      <c r="BH32" s="72"/>
      <c r="BI32" s="72"/>
      <c r="BJ32" s="73"/>
      <c r="BK32" s="73"/>
      <c r="BL32" s="73"/>
      <c r="BM32" s="73"/>
      <c r="BN32" s="73"/>
      <c r="BO32" s="73"/>
      <c r="BP32" s="73"/>
      <c r="BQ32" s="73"/>
      <c r="BR32" s="73"/>
      <c r="BS32" s="73"/>
      <c r="BT32" s="73"/>
      <c r="BU32" s="73"/>
      <c r="BV32" s="73"/>
      <c r="BW32" s="72"/>
      <c r="BX32" s="72"/>
      <c r="BY32" s="73"/>
      <c r="BZ32" s="73"/>
      <c r="CA32" s="73"/>
      <c r="CB32" s="73"/>
      <c r="CC32" s="73"/>
      <c r="CD32" s="73"/>
      <c r="CE32" s="73"/>
      <c r="CF32" s="73"/>
      <c r="CG32" s="73"/>
      <c r="CH32" s="73"/>
      <c r="CI32" s="73"/>
      <c r="CJ32" s="73"/>
      <c r="CK32" s="73"/>
      <c r="CL32" s="72"/>
      <c r="CM32" s="72"/>
      <c r="CN32" s="73"/>
      <c r="CO32" s="73"/>
      <c r="CP32" s="73"/>
      <c r="CQ32" s="73"/>
      <c r="CR32" s="73"/>
      <c r="CS32" s="73"/>
      <c r="CT32" s="73"/>
      <c r="CU32" s="73"/>
      <c r="CV32" s="73"/>
      <c r="CW32" s="73"/>
      <c r="CX32" s="73"/>
      <c r="CY32" s="73"/>
      <c r="CZ32" s="73"/>
      <c r="DA32" s="72"/>
      <c r="DB32" s="72"/>
      <c r="DC32" s="73"/>
      <c r="DD32" s="73"/>
      <c r="DE32" s="73"/>
      <c r="DF32" s="73"/>
      <c r="DG32" s="73"/>
      <c r="DH32" s="73"/>
      <c r="DI32" s="73"/>
      <c r="DJ32" s="73"/>
      <c r="DK32" s="73"/>
      <c r="DL32" s="73"/>
      <c r="DM32" s="73"/>
      <c r="DN32" s="73"/>
      <c r="DO32" s="73"/>
      <c r="DP32" s="72"/>
      <c r="DQ32" s="72"/>
      <c r="DR32" s="73"/>
      <c r="DS32" s="73"/>
      <c r="DT32" s="73"/>
      <c r="DU32" s="73"/>
      <c r="DV32" s="73"/>
      <c r="DW32" s="73"/>
      <c r="DX32" s="73"/>
      <c r="DY32" s="73"/>
      <c r="DZ32" s="73"/>
      <c r="EA32" s="73"/>
      <c r="EB32" s="73"/>
      <c r="EC32" s="73"/>
      <c r="ED32" s="73"/>
      <c r="EE32" s="72"/>
      <c r="EF32" s="72"/>
      <c r="EG32" s="73"/>
      <c r="EH32" s="73"/>
      <c r="EI32" s="73"/>
      <c r="EJ32" s="73"/>
      <c r="EK32" s="73"/>
      <c r="EL32" s="73"/>
      <c r="EM32" s="73"/>
      <c r="EN32" s="73"/>
      <c r="EO32" s="73"/>
      <c r="EP32" s="73"/>
      <c r="EQ32" s="73"/>
      <c r="ER32" s="73"/>
      <c r="ES32" s="73"/>
      <c r="ET32" s="72"/>
      <c r="EU32" s="72"/>
      <c r="EV32" s="73"/>
      <c r="EW32" s="73"/>
      <c r="EX32" s="73"/>
      <c r="EY32" s="73"/>
      <c r="EZ32" s="73"/>
      <c r="FA32" s="73"/>
      <c r="FB32" s="73"/>
      <c r="FC32" s="73"/>
      <c r="FD32" s="73"/>
      <c r="FE32" s="73"/>
      <c r="FF32" s="73"/>
      <c r="FG32" s="73"/>
      <c r="FH32" s="73"/>
      <c r="FI32" s="72"/>
      <c r="FJ32" s="72"/>
      <c r="FK32" s="73"/>
      <c r="FL32" s="73"/>
      <c r="FM32" s="73"/>
      <c r="FN32" s="73"/>
      <c r="FO32" s="73"/>
      <c r="FP32" s="73"/>
      <c r="FQ32" s="73"/>
      <c r="FR32" s="73"/>
      <c r="FS32" s="73"/>
      <c r="FT32" s="73"/>
      <c r="FU32" s="73"/>
      <c r="FV32" s="73"/>
      <c r="FW32" s="73"/>
      <c r="FX32" s="72"/>
      <c r="FY32" s="72"/>
      <c r="FZ32" s="73"/>
      <c r="GA32" s="73"/>
      <c r="GB32" s="73"/>
      <c r="GC32" s="73"/>
      <c r="GD32" s="73"/>
      <c r="GE32" s="73"/>
      <c r="GF32" s="73"/>
      <c r="GG32" s="73"/>
      <c r="GH32" s="73"/>
      <c r="GI32" s="73"/>
      <c r="GJ32" s="73"/>
      <c r="GK32" s="73"/>
      <c r="GL32" s="73"/>
      <c r="GM32" s="72"/>
      <c r="GN32" s="72"/>
      <c r="GO32" s="73"/>
      <c r="GP32" s="73"/>
      <c r="GQ32" s="73"/>
      <c r="GR32" s="73"/>
      <c r="GS32" s="73"/>
      <c r="GT32" s="73"/>
      <c r="GU32" s="73"/>
      <c r="GV32" s="73"/>
      <c r="GW32" s="73"/>
      <c r="GX32" s="73"/>
      <c r="GY32" s="73"/>
      <c r="GZ32" s="73"/>
      <c r="HA32" s="73"/>
      <c r="HB32" s="72"/>
      <c r="HC32" s="72"/>
      <c r="HD32" s="73"/>
      <c r="HE32" s="73"/>
      <c r="HF32" s="73"/>
      <c r="HG32" s="73"/>
      <c r="HH32" s="73"/>
      <c r="HI32" s="73"/>
      <c r="HJ32" s="73"/>
      <c r="HK32" s="73"/>
      <c r="HL32" s="73"/>
      <c r="HM32" s="73"/>
      <c r="HN32" s="73"/>
      <c r="HO32" s="73"/>
      <c r="HP32" s="73"/>
      <c r="HQ32" s="72"/>
      <c r="HR32" s="72"/>
      <c r="HS32" s="73"/>
      <c r="HT32" s="73"/>
      <c r="HU32" s="73"/>
      <c r="HV32" s="73"/>
      <c r="HW32" s="73"/>
      <c r="HX32" s="73"/>
      <c r="HY32" s="73"/>
      <c r="HZ32" s="73"/>
      <c r="IA32" s="73"/>
      <c r="IB32" s="73"/>
      <c r="IC32" s="73"/>
      <c r="ID32" s="73"/>
      <c r="IE32" s="73"/>
      <c r="IF32" s="72"/>
      <c r="IG32" s="72"/>
      <c r="IH32" s="73"/>
      <c r="II32" s="73"/>
      <c r="IJ32" s="73"/>
      <c r="IK32" s="73"/>
      <c r="IL32" s="73"/>
      <c r="IM32" s="73"/>
      <c r="IN32" s="73"/>
      <c r="IO32" s="73"/>
      <c r="IP32" s="73"/>
      <c r="IQ32" s="73"/>
      <c r="IR32" s="73"/>
      <c r="IS32" s="73"/>
      <c r="IT32" s="73"/>
      <c r="IU32" s="72"/>
    </row>
    <row r="33" spans="1:255" s="74" customFormat="1" ht="14.1" customHeight="1" x14ac:dyDescent="0.25">
      <c r="A33" s="71"/>
      <c r="B33" s="81" t="s">
        <v>117</v>
      </c>
      <c r="C33" s="86">
        <v>5078000.6922300002</v>
      </c>
      <c r="D33" s="86">
        <v>4723265.43554</v>
      </c>
      <c r="E33" s="86">
        <v>204482.12222000008</v>
      </c>
      <c r="F33" s="86">
        <v>128710.58837999962</v>
      </c>
      <c r="G33" s="86">
        <v>57310.810599999997</v>
      </c>
      <c r="H33" s="86">
        <v>10191769.648969999</v>
      </c>
      <c r="I33" s="86">
        <v>2687.4636899999996</v>
      </c>
      <c r="J33" s="86">
        <v>39191.874710000004</v>
      </c>
      <c r="K33" s="86">
        <v>41879.338400000001</v>
      </c>
      <c r="L33" s="86">
        <v>9708.7391800000005</v>
      </c>
      <c r="M33" s="86">
        <v>0</v>
      </c>
      <c r="N33" s="86">
        <v>9708.7391800000005</v>
      </c>
      <c r="O33" s="87">
        <v>10243357.72655</v>
      </c>
      <c r="P33" s="72"/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73"/>
      <c r="AB33" s="73"/>
      <c r="AC33" s="73"/>
      <c r="AD33" s="72"/>
      <c r="AE33" s="72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2"/>
      <c r="AT33" s="72"/>
      <c r="AU33" s="73"/>
      <c r="AV33" s="73"/>
      <c r="AW33" s="73"/>
      <c r="AX33" s="73"/>
      <c r="AY33" s="73"/>
      <c r="AZ33" s="73"/>
      <c r="BA33" s="73"/>
      <c r="BB33" s="73"/>
      <c r="BC33" s="73"/>
      <c r="BD33" s="73"/>
      <c r="BE33" s="73"/>
      <c r="BF33" s="73"/>
      <c r="BG33" s="73"/>
      <c r="BH33" s="72"/>
      <c r="BI33" s="72"/>
      <c r="BJ33" s="73"/>
      <c r="BK33" s="73"/>
      <c r="BL33" s="73"/>
      <c r="BM33" s="73"/>
      <c r="BN33" s="73"/>
      <c r="BO33" s="73"/>
      <c r="BP33" s="73"/>
      <c r="BQ33" s="73"/>
      <c r="BR33" s="73"/>
      <c r="BS33" s="73"/>
      <c r="BT33" s="73"/>
      <c r="BU33" s="73"/>
      <c r="BV33" s="73"/>
      <c r="BW33" s="72"/>
      <c r="BX33" s="72"/>
      <c r="BY33" s="73"/>
      <c r="BZ33" s="73"/>
      <c r="CA33" s="73"/>
      <c r="CB33" s="73"/>
      <c r="CC33" s="73"/>
      <c r="CD33" s="73"/>
      <c r="CE33" s="73"/>
      <c r="CF33" s="73"/>
      <c r="CG33" s="73"/>
      <c r="CH33" s="73"/>
      <c r="CI33" s="73"/>
      <c r="CJ33" s="73"/>
      <c r="CK33" s="73"/>
      <c r="CL33" s="72"/>
      <c r="CM33" s="72"/>
      <c r="CN33" s="73"/>
      <c r="CO33" s="73"/>
      <c r="CP33" s="73"/>
      <c r="CQ33" s="73"/>
      <c r="CR33" s="73"/>
      <c r="CS33" s="73"/>
      <c r="CT33" s="73"/>
      <c r="CU33" s="73"/>
      <c r="CV33" s="73"/>
      <c r="CW33" s="73"/>
      <c r="CX33" s="73"/>
      <c r="CY33" s="73"/>
      <c r="CZ33" s="73"/>
      <c r="DA33" s="72"/>
      <c r="DB33" s="72"/>
      <c r="DC33" s="73"/>
      <c r="DD33" s="73"/>
      <c r="DE33" s="73"/>
      <c r="DF33" s="73"/>
      <c r="DG33" s="73"/>
      <c r="DH33" s="73"/>
      <c r="DI33" s="73"/>
      <c r="DJ33" s="73"/>
      <c r="DK33" s="73"/>
      <c r="DL33" s="73"/>
      <c r="DM33" s="73"/>
      <c r="DN33" s="73"/>
      <c r="DO33" s="73"/>
      <c r="DP33" s="72"/>
      <c r="DQ33" s="72"/>
      <c r="DR33" s="73"/>
      <c r="DS33" s="73"/>
      <c r="DT33" s="73"/>
      <c r="DU33" s="73"/>
      <c r="DV33" s="73"/>
      <c r="DW33" s="73"/>
      <c r="DX33" s="73"/>
      <c r="DY33" s="73"/>
      <c r="DZ33" s="73"/>
      <c r="EA33" s="73"/>
      <c r="EB33" s="73"/>
      <c r="EC33" s="73"/>
      <c r="ED33" s="73"/>
      <c r="EE33" s="72"/>
      <c r="EF33" s="72"/>
      <c r="EG33" s="73"/>
      <c r="EH33" s="73"/>
      <c r="EI33" s="73"/>
      <c r="EJ33" s="73"/>
      <c r="EK33" s="73"/>
      <c r="EL33" s="73"/>
      <c r="EM33" s="73"/>
      <c r="EN33" s="73"/>
      <c r="EO33" s="73"/>
      <c r="EP33" s="73"/>
      <c r="EQ33" s="73"/>
      <c r="ER33" s="73"/>
      <c r="ES33" s="73"/>
      <c r="ET33" s="72"/>
      <c r="EU33" s="72"/>
      <c r="EV33" s="73"/>
      <c r="EW33" s="73"/>
      <c r="EX33" s="73"/>
      <c r="EY33" s="73"/>
      <c r="EZ33" s="73"/>
      <c r="FA33" s="73"/>
      <c r="FB33" s="73"/>
      <c r="FC33" s="73"/>
      <c r="FD33" s="73"/>
      <c r="FE33" s="73"/>
      <c r="FF33" s="73"/>
      <c r="FG33" s="73"/>
      <c r="FH33" s="73"/>
      <c r="FI33" s="72"/>
      <c r="FJ33" s="72"/>
      <c r="FK33" s="73"/>
      <c r="FL33" s="73"/>
      <c r="FM33" s="73"/>
      <c r="FN33" s="73"/>
      <c r="FO33" s="73"/>
      <c r="FP33" s="73"/>
      <c r="FQ33" s="73"/>
      <c r="FR33" s="73"/>
      <c r="FS33" s="73"/>
      <c r="FT33" s="73"/>
      <c r="FU33" s="73"/>
      <c r="FV33" s="73"/>
      <c r="FW33" s="73"/>
      <c r="FX33" s="72"/>
      <c r="FY33" s="72"/>
      <c r="FZ33" s="73"/>
      <c r="GA33" s="73"/>
      <c r="GB33" s="73"/>
      <c r="GC33" s="73"/>
      <c r="GD33" s="73"/>
      <c r="GE33" s="73"/>
      <c r="GF33" s="73"/>
      <c r="GG33" s="73"/>
      <c r="GH33" s="73"/>
      <c r="GI33" s="73"/>
      <c r="GJ33" s="73"/>
      <c r="GK33" s="73"/>
      <c r="GL33" s="73"/>
      <c r="GM33" s="72"/>
      <c r="GN33" s="72"/>
      <c r="GO33" s="73"/>
      <c r="GP33" s="73"/>
      <c r="GQ33" s="73"/>
      <c r="GR33" s="73"/>
      <c r="GS33" s="73"/>
      <c r="GT33" s="73"/>
      <c r="GU33" s="73"/>
      <c r="GV33" s="73"/>
      <c r="GW33" s="73"/>
      <c r="GX33" s="73"/>
      <c r="GY33" s="73"/>
      <c r="GZ33" s="73"/>
      <c r="HA33" s="73"/>
      <c r="HB33" s="72"/>
      <c r="HC33" s="72"/>
      <c r="HD33" s="73"/>
      <c r="HE33" s="73"/>
      <c r="HF33" s="73"/>
      <c r="HG33" s="73"/>
      <c r="HH33" s="73"/>
      <c r="HI33" s="73"/>
      <c r="HJ33" s="73"/>
      <c r="HK33" s="73"/>
      <c r="HL33" s="73"/>
      <c r="HM33" s="73"/>
      <c r="HN33" s="73"/>
      <c r="HO33" s="73"/>
      <c r="HP33" s="73"/>
      <c r="HQ33" s="72"/>
      <c r="HR33" s="72"/>
      <c r="HS33" s="73"/>
      <c r="HT33" s="73"/>
      <c r="HU33" s="73"/>
      <c r="HV33" s="73"/>
      <c r="HW33" s="73"/>
      <c r="HX33" s="73"/>
      <c r="HY33" s="73"/>
      <c r="HZ33" s="73"/>
      <c r="IA33" s="73"/>
      <c r="IB33" s="73"/>
      <c r="IC33" s="73"/>
      <c r="ID33" s="73"/>
      <c r="IE33" s="73"/>
      <c r="IF33" s="72"/>
      <c r="IG33" s="72"/>
      <c r="IH33" s="73"/>
      <c r="II33" s="73"/>
      <c r="IJ33" s="73"/>
      <c r="IK33" s="73"/>
      <c r="IL33" s="73"/>
      <c r="IM33" s="73"/>
      <c r="IN33" s="73"/>
      <c r="IO33" s="73"/>
      <c r="IP33" s="73"/>
      <c r="IQ33" s="73"/>
      <c r="IR33" s="73"/>
      <c r="IS33" s="73"/>
      <c r="IT33" s="73"/>
      <c r="IU33" s="72"/>
    </row>
    <row r="34" spans="1:255" s="74" customFormat="1" ht="14.1" customHeight="1" x14ac:dyDescent="0.25">
      <c r="A34" s="71"/>
      <c r="B34" s="254" t="s">
        <v>146</v>
      </c>
      <c r="C34" s="242">
        <v>6742757.6937499996</v>
      </c>
      <c r="D34" s="242">
        <v>6994399.5438200003</v>
      </c>
      <c r="E34" s="242">
        <v>462941.63217</v>
      </c>
      <c r="F34" s="242">
        <v>279274.51983999833</v>
      </c>
      <c r="G34" s="242">
        <v>137553.97301999998</v>
      </c>
      <c r="H34" s="242">
        <v>14616927.362599997</v>
      </c>
      <c r="I34" s="242">
        <v>3404.6590000000001</v>
      </c>
      <c r="J34" s="242">
        <v>62998.537679999987</v>
      </c>
      <c r="K34" s="242">
        <v>66403.196679999994</v>
      </c>
      <c r="L34" s="242">
        <v>31049.065859999999</v>
      </c>
      <c r="M34" s="242">
        <v>59000</v>
      </c>
      <c r="N34" s="242">
        <v>90049.065860000002</v>
      </c>
      <c r="O34" s="243">
        <v>14773379.625139996</v>
      </c>
      <c r="P34" s="72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2"/>
      <c r="AE34" s="72"/>
      <c r="AF34" s="73"/>
      <c r="AG34" s="73"/>
      <c r="AH34" s="73"/>
      <c r="AI34" s="73"/>
      <c r="AJ34" s="73"/>
      <c r="AK34" s="73"/>
      <c r="AL34" s="73"/>
      <c r="AM34" s="73"/>
      <c r="AN34" s="73"/>
      <c r="AO34" s="73"/>
      <c r="AP34" s="73"/>
      <c r="AQ34" s="73"/>
      <c r="AR34" s="73"/>
      <c r="AS34" s="72"/>
      <c r="AT34" s="72"/>
      <c r="AU34" s="73"/>
      <c r="AV34" s="73"/>
      <c r="AW34" s="73"/>
      <c r="AX34" s="73"/>
      <c r="AY34" s="73"/>
      <c r="AZ34" s="73"/>
      <c r="BA34" s="73"/>
      <c r="BB34" s="73"/>
      <c r="BC34" s="73"/>
      <c r="BD34" s="73"/>
      <c r="BE34" s="73"/>
      <c r="BF34" s="73"/>
      <c r="BG34" s="73"/>
      <c r="BH34" s="72"/>
      <c r="BI34" s="72"/>
      <c r="BJ34" s="73"/>
      <c r="BK34" s="73"/>
      <c r="BL34" s="73"/>
      <c r="BM34" s="73"/>
      <c r="BN34" s="73"/>
      <c r="BO34" s="73"/>
      <c r="BP34" s="73"/>
      <c r="BQ34" s="73"/>
      <c r="BR34" s="73"/>
      <c r="BS34" s="73"/>
      <c r="BT34" s="73"/>
      <c r="BU34" s="73"/>
      <c r="BV34" s="73"/>
      <c r="BW34" s="72"/>
      <c r="BX34" s="72"/>
      <c r="BY34" s="73"/>
      <c r="BZ34" s="73"/>
      <c r="CA34" s="73"/>
      <c r="CB34" s="73"/>
      <c r="CC34" s="73"/>
      <c r="CD34" s="73"/>
      <c r="CE34" s="73"/>
      <c r="CF34" s="73"/>
      <c r="CG34" s="73"/>
      <c r="CH34" s="73"/>
      <c r="CI34" s="73"/>
      <c r="CJ34" s="73"/>
      <c r="CK34" s="73"/>
      <c r="CL34" s="72"/>
      <c r="CM34" s="72"/>
      <c r="CN34" s="73"/>
      <c r="CO34" s="73"/>
      <c r="CP34" s="73"/>
      <c r="CQ34" s="73"/>
      <c r="CR34" s="73"/>
      <c r="CS34" s="73"/>
      <c r="CT34" s="73"/>
      <c r="CU34" s="73"/>
      <c r="CV34" s="73"/>
      <c r="CW34" s="73"/>
      <c r="CX34" s="73"/>
      <c r="CY34" s="73"/>
      <c r="CZ34" s="73"/>
      <c r="DA34" s="72"/>
      <c r="DB34" s="72"/>
      <c r="DC34" s="73"/>
      <c r="DD34" s="73"/>
      <c r="DE34" s="73"/>
      <c r="DF34" s="73"/>
      <c r="DG34" s="73"/>
      <c r="DH34" s="73"/>
      <c r="DI34" s="73"/>
      <c r="DJ34" s="73"/>
      <c r="DK34" s="73"/>
      <c r="DL34" s="73"/>
      <c r="DM34" s="73"/>
      <c r="DN34" s="73"/>
      <c r="DO34" s="73"/>
      <c r="DP34" s="72"/>
      <c r="DQ34" s="72"/>
      <c r="DR34" s="73"/>
      <c r="DS34" s="73"/>
      <c r="DT34" s="73"/>
      <c r="DU34" s="73"/>
      <c r="DV34" s="73"/>
      <c r="DW34" s="73"/>
      <c r="DX34" s="73"/>
      <c r="DY34" s="73"/>
      <c r="DZ34" s="73"/>
      <c r="EA34" s="73"/>
      <c r="EB34" s="73"/>
      <c r="EC34" s="73"/>
      <c r="ED34" s="73"/>
      <c r="EE34" s="72"/>
      <c r="EF34" s="72"/>
      <c r="EG34" s="73"/>
      <c r="EH34" s="73"/>
      <c r="EI34" s="73"/>
      <c r="EJ34" s="73"/>
      <c r="EK34" s="73"/>
      <c r="EL34" s="73"/>
      <c r="EM34" s="73"/>
      <c r="EN34" s="73"/>
      <c r="EO34" s="73"/>
      <c r="EP34" s="73"/>
      <c r="EQ34" s="73"/>
      <c r="ER34" s="73"/>
      <c r="ES34" s="73"/>
      <c r="ET34" s="72"/>
      <c r="EU34" s="72"/>
      <c r="EV34" s="73"/>
      <c r="EW34" s="73"/>
      <c r="EX34" s="73"/>
      <c r="EY34" s="73"/>
      <c r="EZ34" s="73"/>
      <c r="FA34" s="73"/>
      <c r="FB34" s="73"/>
      <c r="FC34" s="73"/>
      <c r="FD34" s="73"/>
      <c r="FE34" s="73"/>
      <c r="FF34" s="73"/>
      <c r="FG34" s="73"/>
      <c r="FH34" s="73"/>
      <c r="FI34" s="72"/>
      <c r="FJ34" s="72"/>
      <c r="FK34" s="73"/>
      <c r="FL34" s="73"/>
      <c r="FM34" s="73"/>
      <c r="FN34" s="73"/>
      <c r="FO34" s="73"/>
      <c r="FP34" s="73"/>
      <c r="FQ34" s="73"/>
      <c r="FR34" s="73"/>
      <c r="FS34" s="73"/>
      <c r="FT34" s="73"/>
      <c r="FU34" s="73"/>
      <c r="FV34" s="73"/>
      <c r="FW34" s="73"/>
      <c r="FX34" s="72"/>
      <c r="FY34" s="72"/>
      <c r="FZ34" s="73"/>
      <c r="GA34" s="73"/>
      <c r="GB34" s="73"/>
      <c r="GC34" s="73"/>
      <c r="GD34" s="73"/>
      <c r="GE34" s="73"/>
      <c r="GF34" s="73"/>
      <c r="GG34" s="73"/>
      <c r="GH34" s="73"/>
      <c r="GI34" s="73"/>
      <c r="GJ34" s="73"/>
      <c r="GK34" s="73"/>
      <c r="GL34" s="73"/>
      <c r="GM34" s="72"/>
      <c r="GN34" s="72"/>
      <c r="GO34" s="73"/>
      <c r="GP34" s="73"/>
      <c r="GQ34" s="73"/>
      <c r="GR34" s="73"/>
      <c r="GS34" s="73"/>
      <c r="GT34" s="73"/>
      <c r="GU34" s="73"/>
      <c r="GV34" s="73"/>
      <c r="GW34" s="73"/>
      <c r="GX34" s="73"/>
      <c r="GY34" s="73"/>
      <c r="GZ34" s="73"/>
      <c r="HA34" s="73"/>
      <c r="HB34" s="72"/>
      <c r="HC34" s="72"/>
      <c r="HD34" s="73"/>
      <c r="HE34" s="73"/>
      <c r="HF34" s="73"/>
      <c r="HG34" s="73"/>
      <c r="HH34" s="73"/>
      <c r="HI34" s="73"/>
      <c r="HJ34" s="73"/>
      <c r="HK34" s="73"/>
      <c r="HL34" s="73"/>
      <c r="HM34" s="73"/>
      <c r="HN34" s="73"/>
      <c r="HO34" s="73"/>
      <c r="HP34" s="73"/>
      <c r="HQ34" s="72"/>
      <c r="HR34" s="72"/>
      <c r="HS34" s="73"/>
      <c r="HT34" s="73"/>
      <c r="HU34" s="73"/>
      <c r="HV34" s="73"/>
      <c r="HW34" s="73"/>
      <c r="HX34" s="73"/>
      <c r="HY34" s="73"/>
      <c r="HZ34" s="73"/>
      <c r="IA34" s="73"/>
      <c r="IB34" s="73"/>
      <c r="IC34" s="73"/>
      <c r="ID34" s="73"/>
      <c r="IE34" s="73"/>
      <c r="IF34" s="72"/>
      <c r="IG34" s="72"/>
      <c r="IH34" s="73"/>
      <c r="II34" s="73"/>
      <c r="IJ34" s="73"/>
      <c r="IK34" s="73"/>
      <c r="IL34" s="73"/>
      <c r="IM34" s="73"/>
      <c r="IN34" s="73"/>
      <c r="IO34" s="73"/>
      <c r="IP34" s="73"/>
      <c r="IQ34" s="73"/>
      <c r="IR34" s="73"/>
      <c r="IS34" s="73"/>
      <c r="IT34" s="73"/>
      <c r="IU34" s="72"/>
    </row>
    <row r="35" spans="1:255" s="74" customFormat="1" ht="14.1" customHeight="1" x14ac:dyDescent="0.25">
      <c r="A35" s="71"/>
      <c r="B35" s="81" t="s">
        <v>118</v>
      </c>
      <c r="C35" s="86">
        <v>1485134.2021900001</v>
      </c>
      <c r="D35" s="86">
        <v>1574463.3785700002</v>
      </c>
      <c r="E35" s="86">
        <v>60113.442230000001</v>
      </c>
      <c r="F35" s="86">
        <v>3903.7164300000295</v>
      </c>
      <c r="G35" s="86">
        <v>1861.3324199999997</v>
      </c>
      <c r="H35" s="86">
        <v>3125476.0718400003</v>
      </c>
      <c r="I35" s="86">
        <v>450.36179000000004</v>
      </c>
      <c r="J35" s="86">
        <v>1304.6965700000001</v>
      </c>
      <c r="K35" s="86">
        <v>1755.05836</v>
      </c>
      <c r="L35" s="86">
        <v>2367.3716100000001</v>
      </c>
      <c r="M35" s="86">
        <v>0</v>
      </c>
      <c r="N35" s="86">
        <v>2367.3716100000001</v>
      </c>
      <c r="O35" s="87">
        <v>3129598.5018100003</v>
      </c>
      <c r="P35" s="72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72"/>
      <c r="AE35" s="72"/>
      <c r="AF35" s="73"/>
      <c r="AG35" s="73"/>
      <c r="AH35" s="73"/>
      <c r="AI35" s="73"/>
      <c r="AJ35" s="73"/>
      <c r="AK35" s="73"/>
      <c r="AL35" s="73"/>
      <c r="AM35" s="73"/>
      <c r="AN35" s="73"/>
      <c r="AO35" s="73"/>
      <c r="AP35" s="73"/>
      <c r="AQ35" s="73"/>
      <c r="AR35" s="73"/>
      <c r="AS35" s="72"/>
      <c r="AT35" s="72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2"/>
      <c r="BI35" s="72"/>
      <c r="BJ35" s="73"/>
      <c r="BK35" s="73"/>
      <c r="BL35" s="73"/>
      <c r="BM35" s="73"/>
      <c r="BN35" s="73"/>
      <c r="BO35" s="73"/>
      <c r="BP35" s="73"/>
      <c r="BQ35" s="73"/>
      <c r="BR35" s="73"/>
      <c r="BS35" s="73"/>
      <c r="BT35" s="73"/>
      <c r="BU35" s="73"/>
      <c r="BV35" s="73"/>
      <c r="BW35" s="72"/>
      <c r="BX35" s="72"/>
      <c r="BY35" s="73"/>
      <c r="BZ35" s="73"/>
      <c r="CA35" s="73"/>
      <c r="CB35" s="73"/>
      <c r="CC35" s="73"/>
      <c r="CD35" s="73"/>
      <c r="CE35" s="73"/>
      <c r="CF35" s="73"/>
      <c r="CG35" s="73"/>
      <c r="CH35" s="73"/>
      <c r="CI35" s="73"/>
      <c r="CJ35" s="73"/>
      <c r="CK35" s="73"/>
      <c r="CL35" s="72"/>
      <c r="CM35" s="72"/>
      <c r="CN35" s="73"/>
      <c r="CO35" s="73"/>
      <c r="CP35" s="73"/>
      <c r="CQ35" s="73"/>
      <c r="CR35" s="73"/>
      <c r="CS35" s="73"/>
      <c r="CT35" s="73"/>
      <c r="CU35" s="73"/>
      <c r="CV35" s="73"/>
      <c r="CW35" s="73"/>
      <c r="CX35" s="73"/>
      <c r="CY35" s="73"/>
      <c r="CZ35" s="73"/>
      <c r="DA35" s="72"/>
      <c r="DB35" s="72"/>
      <c r="DC35" s="73"/>
      <c r="DD35" s="73"/>
      <c r="DE35" s="73"/>
      <c r="DF35" s="73"/>
      <c r="DG35" s="73"/>
      <c r="DH35" s="73"/>
      <c r="DI35" s="73"/>
      <c r="DJ35" s="73"/>
      <c r="DK35" s="73"/>
      <c r="DL35" s="73"/>
      <c r="DM35" s="73"/>
      <c r="DN35" s="73"/>
      <c r="DO35" s="73"/>
      <c r="DP35" s="72"/>
      <c r="DQ35" s="72"/>
      <c r="DR35" s="73"/>
      <c r="DS35" s="73"/>
      <c r="DT35" s="73"/>
      <c r="DU35" s="73"/>
      <c r="DV35" s="73"/>
      <c r="DW35" s="73"/>
      <c r="DX35" s="73"/>
      <c r="DY35" s="73"/>
      <c r="DZ35" s="73"/>
      <c r="EA35" s="73"/>
      <c r="EB35" s="73"/>
      <c r="EC35" s="73"/>
      <c r="ED35" s="73"/>
      <c r="EE35" s="72"/>
      <c r="EF35" s="72"/>
      <c r="EG35" s="73"/>
      <c r="EH35" s="73"/>
      <c r="EI35" s="73"/>
      <c r="EJ35" s="73"/>
      <c r="EK35" s="73"/>
      <c r="EL35" s="73"/>
      <c r="EM35" s="73"/>
      <c r="EN35" s="73"/>
      <c r="EO35" s="73"/>
      <c r="EP35" s="73"/>
      <c r="EQ35" s="73"/>
      <c r="ER35" s="73"/>
      <c r="ES35" s="73"/>
      <c r="ET35" s="72"/>
      <c r="EU35" s="72"/>
      <c r="EV35" s="73"/>
      <c r="EW35" s="73"/>
      <c r="EX35" s="73"/>
      <c r="EY35" s="73"/>
      <c r="EZ35" s="73"/>
      <c r="FA35" s="73"/>
      <c r="FB35" s="73"/>
      <c r="FC35" s="73"/>
      <c r="FD35" s="73"/>
      <c r="FE35" s="73"/>
      <c r="FF35" s="73"/>
      <c r="FG35" s="73"/>
      <c r="FH35" s="73"/>
      <c r="FI35" s="72"/>
      <c r="FJ35" s="72"/>
      <c r="FK35" s="73"/>
      <c r="FL35" s="73"/>
      <c r="FM35" s="73"/>
      <c r="FN35" s="73"/>
      <c r="FO35" s="73"/>
      <c r="FP35" s="73"/>
      <c r="FQ35" s="73"/>
      <c r="FR35" s="73"/>
      <c r="FS35" s="73"/>
      <c r="FT35" s="73"/>
      <c r="FU35" s="73"/>
      <c r="FV35" s="73"/>
      <c r="FW35" s="73"/>
      <c r="FX35" s="72"/>
      <c r="FY35" s="72"/>
      <c r="FZ35" s="73"/>
      <c r="GA35" s="73"/>
      <c r="GB35" s="73"/>
      <c r="GC35" s="73"/>
      <c r="GD35" s="73"/>
      <c r="GE35" s="73"/>
      <c r="GF35" s="73"/>
      <c r="GG35" s="73"/>
      <c r="GH35" s="73"/>
      <c r="GI35" s="73"/>
      <c r="GJ35" s="73"/>
      <c r="GK35" s="73"/>
      <c r="GL35" s="73"/>
      <c r="GM35" s="72"/>
      <c r="GN35" s="72"/>
      <c r="GO35" s="73"/>
      <c r="GP35" s="73"/>
      <c r="GQ35" s="73"/>
      <c r="GR35" s="73"/>
      <c r="GS35" s="73"/>
      <c r="GT35" s="73"/>
      <c r="GU35" s="73"/>
      <c r="GV35" s="73"/>
      <c r="GW35" s="73"/>
      <c r="GX35" s="73"/>
      <c r="GY35" s="73"/>
      <c r="GZ35" s="73"/>
      <c r="HA35" s="73"/>
      <c r="HB35" s="72"/>
      <c r="HC35" s="72"/>
      <c r="HD35" s="73"/>
      <c r="HE35" s="73"/>
      <c r="HF35" s="73"/>
      <c r="HG35" s="73"/>
      <c r="HH35" s="73"/>
      <c r="HI35" s="73"/>
      <c r="HJ35" s="73"/>
      <c r="HK35" s="73"/>
      <c r="HL35" s="73"/>
      <c r="HM35" s="73"/>
      <c r="HN35" s="73"/>
      <c r="HO35" s="73"/>
      <c r="HP35" s="73"/>
      <c r="HQ35" s="72"/>
      <c r="HR35" s="72"/>
      <c r="HS35" s="73"/>
      <c r="HT35" s="73"/>
      <c r="HU35" s="73"/>
      <c r="HV35" s="73"/>
      <c r="HW35" s="73"/>
      <c r="HX35" s="73"/>
      <c r="HY35" s="73"/>
      <c r="HZ35" s="73"/>
      <c r="IA35" s="73"/>
      <c r="IB35" s="73"/>
      <c r="IC35" s="73"/>
      <c r="ID35" s="73"/>
      <c r="IE35" s="73"/>
      <c r="IF35" s="72"/>
      <c r="IG35" s="72"/>
      <c r="IH35" s="73"/>
      <c r="II35" s="73"/>
      <c r="IJ35" s="73"/>
      <c r="IK35" s="73"/>
      <c r="IL35" s="73"/>
      <c r="IM35" s="73"/>
      <c r="IN35" s="73"/>
      <c r="IO35" s="73"/>
      <c r="IP35" s="73"/>
      <c r="IQ35" s="73"/>
      <c r="IR35" s="73"/>
      <c r="IS35" s="73"/>
      <c r="IT35" s="73"/>
      <c r="IU35" s="72"/>
    </row>
    <row r="36" spans="1:255" s="74" customFormat="1" ht="14.1" customHeight="1" x14ac:dyDescent="0.25">
      <c r="A36" s="71"/>
      <c r="B36" s="81" t="s">
        <v>119</v>
      </c>
      <c r="C36" s="86">
        <v>2354758.56067</v>
      </c>
      <c r="D36" s="86">
        <v>3094814.9072499997</v>
      </c>
      <c r="E36" s="86">
        <v>152092.27598999999</v>
      </c>
      <c r="F36" s="86">
        <v>88843.29716000054</v>
      </c>
      <c r="G36" s="86">
        <v>65035.71357</v>
      </c>
      <c r="H36" s="86">
        <v>5755544.7546399999</v>
      </c>
      <c r="I36" s="86">
        <v>2863.3422499999997</v>
      </c>
      <c r="J36" s="86">
        <v>41884.51829</v>
      </c>
      <c r="K36" s="86">
        <v>44747.860540000001</v>
      </c>
      <c r="L36" s="86">
        <v>26986.976330000001</v>
      </c>
      <c r="M36" s="86">
        <v>0</v>
      </c>
      <c r="N36" s="86">
        <v>26986.976330000001</v>
      </c>
      <c r="O36" s="87">
        <v>5827279.5915099997</v>
      </c>
      <c r="P36" s="72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2"/>
      <c r="AE36" s="72"/>
      <c r="AF36" s="73"/>
      <c r="AG36" s="73"/>
      <c r="AH36" s="73"/>
      <c r="AI36" s="73"/>
      <c r="AJ36" s="73"/>
      <c r="AK36" s="73"/>
      <c r="AL36" s="73"/>
      <c r="AM36" s="73"/>
      <c r="AN36" s="73"/>
      <c r="AO36" s="73"/>
      <c r="AP36" s="73"/>
      <c r="AQ36" s="73"/>
      <c r="AR36" s="73"/>
      <c r="AS36" s="72"/>
      <c r="AT36" s="72"/>
      <c r="AU36" s="73"/>
      <c r="AV36" s="73"/>
      <c r="AW36" s="73"/>
      <c r="AX36" s="73"/>
      <c r="AY36" s="73"/>
      <c r="AZ36" s="73"/>
      <c r="BA36" s="73"/>
      <c r="BB36" s="73"/>
      <c r="BC36" s="73"/>
      <c r="BD36" s="73"/>
      <c r="BE36" s="73"/>
      <c r="BF36" s="73"/>
      <c r="BG36" s="73"/>
      <c r="BH36" s="72"/>
      <c r="BI36" s="72"/>
      <c r="BJ36" s="73"/>
      <c r="BK36" s="73"/>
      <c r="BL36" s="73"/>
      <c r="BM36" s="73"/>
      <c r="BN36" s="73"/>
      <c r="BO36" s="73"/>
      <c r="BP36" s="73"/>
      <c r="BQ36" s="73"/>
      <c r="BR36" s="73"/>
      <c r="BS36" s="73"/>
      <c r="BT36" s="73"/>
      <c r="BU36" s="73"/>
      <c r="BV36" s="73"/>
      <c r="BW36" s="72"/>
      <c r="BX36" s="72"/>
      <c r="BY36" s="73"/>
      <c r="BZ36" s="73"/>
      <c r="CA36" s="73"/>
      <c r="CB36" s="73"/>
      <c r="CC36" s="73"/>
      <c r="CD36" s="73"/>
      <c r="CE36" s="73"/>
      <c r="CF36" s="73"/>
      <c r="CG36" s="73"/>
      <c r="CH36" s="73"/>
      <c r="CI36" s="73"/>
      <c r="CJ36" s="73"/>
      <c r="CK36" s="73"/>
      <c r="CL36" s="72"/>
      <c r="CM36" s="72"/>
      <c r="CN36" s="73"/>
      <c r="CO36" s="73"/>
      <c r="CP36" s="73"/>
      <c r="CQ36" s="73"/>
      <c r="CR36" s="73"/>
      <c r="CS36" s="73"/>
      <c r="CT36" s="73"/>
      <c r="CU36" s="73"/>
      <c r="CV36" s="73"/>
      <c r="CW36" s="73"/>
      <c r="CX36" s="73"/>
      <c r="CY36" s="73"/>
      <c r="CZ36" s="73"/>
      <c r="DA36" s="72"/>
      <c r="DB36" s="72"/>
      <c r="DC36" s="73"/>
      <c r="DD36" s="73"/>
      <c r="DE36" s="73"/>
      <c r="DF36" s="73"/>
      <c r="DG36" s="73"/>
      <c r="DH36" s="73"/>
      <c r="DI36" s="73"/>
      <c r="DJ36" s="73"/>
      <c r="DK36" s="73"/>
      <c r="DL36" s="73"/>
      <c r="DM36" s="73"/>
      <c r="DN36" s="73"/>
      <c r="DO36" s="73"/>
      <c r="DP36" s="72"/>
      <c r="DQ36" s="72"/>
      <c r="DR36" s="73"/>
      <c r="DS36" s="73"/>
      <c r="DT36" s="73"/>
      <c r="DU36" s="73"/>
      <c r="DV36" s="73"/>
      <c r="DW36" s="73"/>
      <c r="DX36" s="73"/>
      <c r="DY36" s="73"/>
      <c r="DZ36" s="73"/>
      <c r="EA36" s="73"/>
      <c r="EB36" s="73"/>
      <c r="EC36" s="73"/>
      <c r="ED36" s="73"/>
      <c r="EE36" s="72"/>
      <c r="EF36" s="72"/>
      <c r="EG36" s="73"/>
      <c r="EH36" s="73"/>
      <c r="EI36" s="73"/>
      <c r="EJ36" s="73"/>
      <c r="EK36" s="73"/>
      <c r="EL36" s="73"/>
      <c r="EM36" s="73"/>
      <c r="EN36" s="73"/>
      <c r="EO36" s="73"/>
      <c r="EP36" s="73"/>
      <c r="EQ36" s="73"/>
      <c r="ER36" s="73"/>
      <c r="ES36" s="73"/>
      <c r="ET36" s="72"/>
      <c r="EU36" s="72"/>
      <c r="EV36" s="73"/>
      <c r="EW36" s="73"/>
      <c r="EX36" s="73"/>
      <c r="EY36" s="73"/>
      <c r="EZ36" s="73"/>
      <c r="FA36" s="73"/>
      <c r="FB36" s="73"/>
      <c r="FC36" s="73"/>
      <c r="FD36" s="73"/>
      <c r="FE36" s="73"/>
      <c r="FF36" s="73"/>
      <c r="FG36" s="73"/>
      <c r="FH36" s="73"/>
      <c r="FI36" s="72"/>
      <c r="FJ36" s="72"/>
      <c r="FK36" s="73"/>
      <c r="FL36" s="73"/>
      <c r="FM36" s="73"/>
      <c r="FN36" s="73"/>
      <c r="FO36" s="73"/>
      <c r="FP36" s="73"/>
      <c r="FQ36" s="73"/>
      <c r="FR36" s="73"/>
      <c r="FS36" s="73"/>
      <c r="FT36" s="73"/>
      <c r="FU36" s="73"/>
      <c r="FV36" s="73"/>
      <c r="FW36" s="73"/>
      <c r="FX36" s="72"/>
      <c r="FY36" s="72"/>
      <c r="FZ36" s="73"/>
      <c r="GA36" s="73"/>
      <c r="GB36" s="73"/>
      <c r="GC36" s="73"/>
      <c r="GD36" s="73"/>
      <c r="GE36" s="73"/>
      <c r="GF36" s="73"/>
      <c r="GG36" s="73"/>
      <c r="GH36" s="73"/>
      <c r="GI36" s="73"/>
      <c r="GJ36" s="73"/>
      <c r="GK36" s="73"/>
      <c r="GL36" s="73"/>
      <c r="GM36" s="72"/>
      <c r="GN36" s="72"/>
      <c r="GO36" s="73"/>
      <c r="GP36" s="73"/>
      <c r="GQ36" s="73"/>
      <c r="GR36" s="73"/>
      <c r="GS36" s="73"/>
      <c r="GT36" s="73"/>
      <c r="GU36" s="73"/>
      <c r="GV36" s="73"/>
      <c r="GW36" s="73"/>
      <c r="GX36" s="73"/>
      <c r="GY36" s="73"/>
      <c r="GZ36" s="73"/>
      <c r="HA36" s="73"/>
      <c r="HB36" s="72"/>
      <c r="HC36" s="72"/>
      <c r="HD36" s="73"/>
      <c r="HE36" s="73"/>
      <c r="HF36" s="73"/>
      <c r="HG36" s="73"/>
      <c r="HH36" s="73"/>
      <c r="HI36" s="73"/>
      <c r="HJ36" s="73"/>
      <c r="HK36" s="73"/>
      <c r="HL36" s="73"/>
      <c r="HM36" s="73"/>
      <c r="HN36" s="73"/>
      <c r="HO36" s="73"/>
      <c r="HP36" s="73"/>
      <c r="HQ36" s="72"/>
      <c r="HR36" s="72"/>
      <c r="HS36" s="73"/>
      <c r="HT36" s="73"/>
      <c r="HU36" s="73"/>
      <c r="HV36" s="73"/>
      <c r="HW36" s="73"/>
      <c r="HX36" s="73"/>
      <c r="HY36" s="73"/>
      <c r="HZ36" s="73"/>
      <c r="IA36" s="73"/>
      <c r="IB36" s="73"/>
      <c r="IC36" s="73"/>
      <c r="ID36" s="73"/>
      <c r="IE36" s="73"/>
      <c r="IF36" s="72"/>
      <c r="IG36" s="72"/>
      <c r="IH36" s="73"/>
      <c r="II36" s="73"/>
      <c r="IJ36" s="73"/>
      <c r="IK36" s="73"/>
      <c r="IL36" s="73"/>
      <c r="IM36" s="73"/>
      <c r="IN36" s="73"/>
      <c r="IO36" s="73"/>
      <c r="IP36" s="73"/>
      <c r="IQ36" s="73"/>
      <c r="IR36" s="73"/>
      <c r="IS36" s="73"/>
      <c r="IT36" s="73"/>
      <c r="IU36" s="72"/>
    </row>
    <row r="37" spans="1:255" s="74" customFormat="1" ht="14.1" customHeight="1" x14ac:dyDescent="0.25">
      <c r="A37" s="71"/>
      <c r="B37" s="81" t="s">
        <v>120</v>
      </c>
      <c r="C37" s="86">
        <v>5141433.0248600002</v>
      </c>
      <c r="D37" s="86">
        <v>4467029.2855599998</v>
      </c>
      <c r="E37" s="86">
        <v>241095.26968</v>
      </c>
      <c r="F37" s="86">
        <v>121019.2235499993</v>
      </c>
      <c r="G37" s="86">
        <v>137199.83664999998</v>
      </c>
      <c r="H37" s="86">
        <v>10107776.6403</v>
      </c>
      <c r="I37" s="86">
        <v>2912.9846200000002</v>
      </c>
      <c r="J37" s="86">
        <v>105409.81008000001</v>
      </c>
      <c r="K37" s="86">
        <v>108322.79470000001</v>
      </c>
      <c r="L37" s="86">
        <v>30737.572940000002</v>
      </c>
      <c r="M37" s="86">
        <v>53500</v>
      </c>
      <c r="N37" s="86">
        <v>84237.572939999998</v>
      </c>
      <c r="O37" s="87">
        <v>10300337.00794</v>
      </c>
      <c r="P37" s="72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2"/>
      <c r="AE37" s="72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  <c r="AS37" s="72"/>
      <c r="AT37" s="72"/>
      <c r="AU37" s="73"/>
      <c r="AV37" s="73"/>
      <c r="AW37" s="73"/>
      <c r="AX37" s="73"/>
      <c r="AY37" s="73"/>
      <c r="AZ37" s="73"/>
      <c r="BA37" s="73"/>
      <c r="BB37" s="73"/>
      <c r="BC37" s="73"/>
      <c r="BD37" s="73"/>
      <c r="BE37" s="73"/>
      <c r="BF37" s="73"/>
      <c r="BG37" s="73"/>
      <c r="BH37" s="72"/>
      <c r="BI37" s="72"/>
      <c r="BJ37" s="73"/>
      <c r="BK37" s="73"/>
      <c r="BL37" s="73"/>
      <c r="BM37" s="73"/>
      <c r="BN37" s="73"/>
      <c r="BO37" s="73"/>
      <c r="BP37" s="73"/>
      <c r="BQ37" s="73"/>
      <c r="BR37" s="73"/>
      <c r="BS37" s="73"/>
      <c r="BT37" s="73"/>
      <c r="BU37" s="73"/>
      <c r="BV37" s="73"/>
      <c r="BW37" s="72"/>
      <c r="BX37" s="72"/>
      <c r="BY37" s="73"/>
      <c r="BZ37" s="73"/>
      <c r="CA37" s="73"/>
      <c r="CB37" s="73"/>
      <c r="CC37" s="73"/>
      <c r="CD37" s="73"/>
      <c r="CE37" s="73"/>
      <c r="CF37" s="73"/>
      <c r="CG37" s="73"/>
      <c r="CH37" s="73"/>
      <c r="CI37" s="73"/>
      <c r="CJ37" s="73"/>
      <c r="CK37" s="73"/>
      <c r="CL37" s="72"/>
      <c r="CM37" s="72"/>
      <c r="CN37" s="73"/>
      <c r="CO37" s="73"/>
      <c r="CP37" s="73"/>
      <c r="CQ37" s="73"/>
      <c r="CR37" s="73"/>
      <c r="CS37" s="73"/>
      <c r="CT37" s="73"/>
      <c r="CU37" s="73"/>
      <c r="CV37" s="73"/>
      <c r="CW37" s="73"/>
      <c r="CX37" s="73"/>
      <c r="CY37" s="73"/>
      <c r="CZ37" s="73"/>
      <c r="DA37" s="72"/>
      <c r="DB37" s="72"/>
      <c r="DC37" s="73"/>
      <c r="DD37" s="73"/>
      <c r="DE37" s="73"/>
      <c r="DF37" s="73"/>
      <c r="DG37" s="73"/>
      <c r="DH37" s="73"/>
      <c r="DI37" s="73"/>
      <c r="DJ37" s="73"/>
      <c r="DK37" s="73"/>
      <c r="DL37" s="73"/>
      <c r="DM37" s="73"/>
      <c r="DN37" s="73"/>
      <c r="DO37" s="73"/>
      <c r="DP37" s="72"/>
      <c r="DQ37" s="72"/>
      <c r="DR37" s="73"/>
      <c r="DS37" s="73"/>
      <c r="DT37" s="73"/>
      <c r="DU37" s="73"/>
      <c r="DV37" s="73"/>
      <c r="DW37" s="73"/>
      <c r="DX37" s="73"/>
      <c r="DY37" s="73"/>
      <c r="DZ37" s="73"/>
      <c r="EA37" s="73"/>
      <c r="EB37" s="73"/>
      <c r="EC37" s="73"/>
      <c r="ED37" s="73"/>
      <c r="EE37" s="72"/>
      <c r="EF37" s="72"/>
      <c r="EG37" s="73"/>
      <c r="EH37" s="73"/>
      <c r="EI37" s="73"/>
      <c r="EJ37" s="73"/>
      <c r="EK37" s="73"/>
      <c r="EL37" s="73"/>
      <c r="EM37" s="73"/>
      <c r="EN37" s="73"/>
      <c r="EO37" s="73"/>
      <c r="EP37" s="73"/>
      <c r="EQ37" s="73"/>
      <c r="ER37" s="73"/>
      <c r="ES37" s="73"/>
      <c r="ET37" s="72"/>
      <c r="EU37" s="72"/>
      <c r="EV37" s="73"/>
      <c r="EW37" s="73"/>
      <c r="EX37" s="73"/>
      <c r="EY37" s="73"/>
      <c r="EZ37" s="73"/>
      <c r="FA37" s="73"/>
      <c r="FB37" s="73"/>
      <c r="FC37" s="73"/>
      <c r="FD37" s="73"/>
      <c r="FE37" s="73"/>
      <c r="FF37" s="73"/>
      <c r="FG37" s="73"/>
      <c r="FH37" s="73"/>
      <c r="FI37" s="72"/>
      <c r="FJ37" s="72"/>
      <c r="FK37" s="73"/>
      <c r="FL37" s="73"/>
      <c r="FM37" s="73"/>
      <c r="FN37" s="73"/>
      <c r="FO37" s="73"/>
      <c r="FP37" s="73"/>
      <c r="FQ37" s="73"/>
      <c r="FR37" s="73"/>
      <c r="FS37" s="73"/>
      <c r="FT37" s="73"/>
      <c r="FU37" s="73"/>
      <c r="FV37" s="73"/>
      <c r="FW37" s="73"/>
      <c r="FX37" s="72"/>
      <c r="FY37" s="72"/>
      <c r="FZ37" s="73"/>
      <c r="GA37" s="73"/>
      <c r="GB37" s="73"/>
      <c r="GC37" s="73"/>
      <c r="GD37" s="73"/>
      <c r="GE37" s="73"/>
      <c r="GF37" s="73"/>
      <c r="GG37" s="73"/>
      <c r="GH37" s="73"/>
      <c r="GI37" s="73"/>
      <c r="GJ37" s="73"/>
      <c r="GK37" s="73"/>
      <c r="GL37" s="73"/>
      <c r="GM37" s="72"/>
      <c r="GN37" s="72"/>
      <c r="GO37" s="73"/>
      <c r="GP37" s="73"/>
      <c r="GQ37" s="73"/>
      <c r="GR37" s="73"/>
      <c r="GS37" s="73"/>
      <c r="GT37" s="73"/>
      <c r="GU37" s="73"/>
      <c r="GV37" s="73"/>
      <c r="GW37" s="73"/>
      <c r="GX37" s="73"/>
      <c r="GY37" s="73"/>
      <c r="GZ37" s="73"/>
      <c r="HA37" s="73"/>
      <c r="HB37" s="72"/>
      <c r="HC37" s="72"/>
      <c r="HD37" s="73"/>
      <c r="HE37" s="73"/>
      <c r="HF37" s="73"/>
      <c r="HG37" s="73"/>
      <c r="HH37" s="73"/>
      <c r="HI37" s="73"/>
      <c r="HJ37" s="73"/>
      <c r="HK37" s="73"/>
      <c r="HL37" s="73"/>
      <c r="HM37" s="73"/>
      <c r="HN37" s="73"/>
      <c r="HO37" s="73"/>
      <c r="HP37" s="73"/>
      <c r="HQ37" s="72"/>
      <c r="HR37" s="72"/>
      <c r="HS37" s="73"/>
      <c r="HT37" s="73"/>
      <c r="HU37" s="73"/>
      <c r="HV37" s="73"/>
      <c r="HW37" s="73"/>
      <c r="HX37" s="73"/>
      <c r="HY37" s="73"/>
      <c r="HZ37" s="73"/>
      <c r="IA37" s="73"/>
      <c r="IB37" s="73"/>
      <c r="IC37" s="73"/>
      <c r="ID37" s="73"/>
      <c r="IE37" s="73"/>
      <c r="IF37" s="72"/>
      <c r="IG37" s="72"/>
      <c r="IH37" s="73"/>
      <c r="II37" s="73"/>
      <c r="IJ37" s="73"/>
      <c r="IK37" s="73"/>
      <c r="IL37" s="73"/>
      <c r="IM37" s="73"/>
      <c r="IN37" s="73"/>
      <c r="IO37" s="73"/>
      <c r="IP37" s="73"/>
      <c r="IQ37" s="73"/>
      <c r="IR37" s="73"/>
      <c r="IS37" s="73"/>
      <c r="IT37" s="73"/>
      <c r="IU37" s="72"/>
    </row>
    <row r="38" spans="1:255" s="74" customFormat="1" ht="14.1" customHeight="1" x14ac:dyDescent="0.25">
      <c r="A38" s="71"/>
      <c r="B38" s="254" t="s">
        <v>121</v>
      </c>
      <c r="C38" s="242">
        <v>6671569.5409700004</v>
      </c>
      <c r="D38" s="242">
        <v>6187113.4270600006</v>
      </c>
      <c r="E38" s="242">
        <v>412631.33663999999</v>
      </c>
      <c r="F38" s="242">
        <v>360887.37156000175</v>
      </c>
      <c r="G38" s="242">
        <v>230543.28723000002</v>
      </c>
      <c r="H38" s="242">
        <v>13862744.963460004</v>
      </c>
      <c r="I38" s="242">
        <v>14956.513350000001</v>
      </c>
      <c r="J38" s="242">
        <v>87542.505720000016</v>
      </c>
      <c r="K38" s="242">
        <v>102499.01907000001</v>
      </c>
      <c r="L38" s="242">
        <v>50932.262769999994</v>
      </c>
      <c r="M38" s="242">
        <v>413500</v>
      </c>
      <c r="N38" s="242">
        <v>464432.26276999997</v>
      </c>
      <c r="O38" s="243">
        <v>14429676.245300004</v>
      </c>
      <c r="P38" s="72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2"/>
      <c r="AE38" s="72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2"/>
      <c r="AT38" s="72"/>
      <c r="AU38" s="73"/>
      <c r="AV38" s="73"/>
      <c r="AW38" s="73"/>
      <c r="AX38" s="73"/>
      <c r="AY38" s="73"/>
      <c r="AZ38" s="73"/>
      <c r="BA38" s="73"/>
      <c r="BB38" s="73"/>
      <c r="BC38" s="73"/>
      <c r="BD38" s="73"/>
      <c r="BE38" s="73"/>
      <c r="BF38" s="73"/>
      <c r="BG38" s="73"/>
      <c r="BH38" s="72"/>
      <c r="BI38" s="72"/>
      <c r="BJ38" s="73"/>
      <c r="BK38" s="73"/>
      <c r="BL38" s="73"/>
      <c r="BM38" s="73"/>
      <c r="BN38" s="73"/>
      <c r="BO38" s="73"/>
      <c r="BP38" s="73"/>
      <c r="BQ38" s="73"/>
      <c r="BR38" s="73"/>
      <c r="BS38" s="73"/>
      <c r="BT38" s="73"/>
      <c r="BU38" s="73"/>
      <c r="BV38" s="73"/>
      <c r="BW38" s="72"/>
      <c r="BX38" s="72"/>
      <c r="BY38" s="73"/>
      <c r="BZ38" s="73"/>
      <c r="CA38" s="73"/>
      <c r="CB38" s="73"/>
      <c r="CC38" s="73"/>
      <c r="CD38" s="73"/>
      <c r="CE38" s="73"/>
      <c r="CF38" s="73"/>
      <c r="CG38" s="73"/>
      <c r="CH38" s="73"/>
      <c r="CI38" s="73"/>
      <c r="CJ38" s="73"/>
      <c r="CK38" s="73"/>
      <c r="CL38" s="72"/>
      <c r="CM38" s="72"/>
      <c r="CN38" s="73"/>
      <c r="CO38" s="73"/>
      <c r="CP38" s="73"/>
      <c r="CQ38" s="73"/>
      <c r="CR38" s="73"/>
      <c r="CS38" s="73"/>
      <c r="CT38" s="73"/>
      <c r="CU38" s="73"/>
      <c r="CV38" s="73"/>
      <c r="CW38" s="73"/>
      <c r="CX38" s="73"/>
      <c r="CY38" s="73"/>
      <c r="CZ38" s="73"/>
      <c r="DA38" s="72"/>
      <c r="DB38" s="72"/>
      <c r="DC38" s="73"/>
      <c r="DD38" s="73"/>
      <c r="DE38" s="73"/>
      <c r="DF38" s="73"/>
      <c r="DG38" s="73"/>
      <c r="DH38" s="73"/>
      <c r="DI38" s="73"/>
      <c r="DJ38" s="73"/>
      <c r="DK38" s="73"/>
      <c r="DL38" s="73"/>
      <c r="DM38" s="73"/>
      <c r="DN38" s="73"/>
      <c r="DO38" s="73"/>
      <c r="DP38" s="72"/>
      <c r="DQ38" s="72"/>
      <c r="DR38" s="73"/>
      <c r="DS38" s="73"/>
      <c r="DT38" s="73"/>
      <c r="DU38" s="73"/>
      <c r="DV38" s="73"/>
      <c r="DW38" s="73"/>
      <c r="DX38" s="73"/>
      <c r="DY38" s="73"/>
      <c r="DZ38" s="73"/>
      <c r="EA38" s="73"/>
      <c r="EB38" s="73"/>
      <c r="EC38" s="73"/>
      <c r="ED38" s="73"/>
      <c r="EE38" s="72"/>
      <c r="EF38" s="72"/>
      <c r="EG38" s="73"/>
      <c r="EH38" s="73"/>
      <c r="EI38" s="73"/>
      <c r="EJ38" s="73"/>
      <c r="EK38" s="73"/>
      <c r="EL38" s="73"/>
      <c r="EM38" s="73"/>
      <c r="EN38" s="73"/>
      <c r="EO38" s="73"/>
      <c r="EP38" s="73"/>
      <c r="EQ38" s="73"/>
      <c r="ER38" s="73"/>
      <c r="ES38" s="73"/>
      <c r="ET38" s="72"/>
      <c r="EU38" s="72"/>
      <c r="EV38" s="73"/>
      <c r="EW38" s="73"/>
      <c r="EX38" s="73"/>
      <c r="EY38" s="73"/>
      <c r="EZ38" s="73"/>
      <c r="FA38" s="73"/>
      <c r="FB38" s="73"/>
      <c r="FC38" s="73"/>
      <c r="FD38" s="73"/>
      <c r="FE38" s="73"/>
      <c r="FF38" s="73"/>
      <c r="FG38" s="73"/>
      <c r="FH38" s="73"/>
      <c r="FI38" s="72"/>
      <c r="FJ38" s="72"/>
      <c r="FK38" s="73"/>
      <c r="FL38" s="73"/>
      <c r="FM38" s="73"/>
      <c r="FN38" s="73"/>
      <c r="FO38" s="73"/>
      <c r="FP38" s="73"/>
      <c r="FQ38" s="73"/>
      <c r="FR38" s="73"/>
      <c r="FS38" s="73"/>
      <c r="FT38" s="73"/>
      <c r="FU38" s="73"/>
      <c r="FV38" s="73"/>
      <c r="FW38" s="73"/>
      <c r="FX38" s="72"/>
      <c r="FY38" s="72"/>
      <c r="FZ38" s="73"/>
      <c r="GA38" s="73"/>
      <c r="GB38" s="73"/>
      <c r="GC38" s="73"/>
      <c r="GD38" s="73"/>
      <c r="GE38" s="73"/>
      <c r="GF38" s="73"/>
      <c r="GG38" s="73"/>
      <c r="GH38" s="73"/>
      <c r="GI38" s="73"/>
      <c r="GJ38" s="73"/>
      <c r="GK38" s="73"/>
      <c r="GL38" s="73"/>
      <c r="GM38" s="72"/>
      <c r="GN38" s="72"/>
      <c r="GO38" s="73"/>
      <c r="GP38" s="73"/>
      <c r="GQ38" s="73"/>
      <c r="GR38" s="73"/>
      <c r="GS38" s="73"/>
      <c r="GT38" s="73"/>
      <c r="GU38" s="73"/>
      <c r="GV38" s="73"/>
      <c r="GW38" s="73"/>
      <c r="GX38" s="73"/>
      <c r="GY38" s="73"/>
      <c r="GZ38" s="73"/>
      <c r="HA38" s="73"/>
      <c r="HB38" s="72"/>
      <c r="HC38" s="72"/>
      <c r="HD38" s="73"/>
      <c r="HE38" s="73"/>
      <c r="HF38" s="73"/>
      <c r="HG38" s="73"/>
      <c r="HH38" s="73"/>
      <c r="HI38" s="73"/>
      <c r="HJ38" s="73"/>
      <c r="HK38" s="73"/>
      <c r="HL38" s="73"/>
      <c r="HM38" s="73"/>
      <c r="HN38" s="73"/>
      <c r="HO38" s="73"/>
      <c r="HP38" s="73"/>
      <c r="HQ38" s="72"/>
      <c r="HR38" s="72"/>
      <c r="HS38" s="73"/>
      <c r="HT38" s="73"/>
      <c r="HU38" s="73"/>
      <c r="HV38" s="73"/>
      <c r="HW38" s="73"/>
      <c r="HX38" s="73"/>
      <c r="HY38" s="73"/>
      <c r="HZ38" s="73"/>
      <c r="IA38" s="73"/>
      <c r="IB38" s="73"/>
      <c r="IC38" s="73"/>
      <c r="ID38" s="73"/>
      <c r="IE38" s="73"/>
      <c r="IF38" s="72"/>
      <c r="IG38" s="72"/>
      <c r="IH38" s="73"/>
      <c r="II38" s="73"/>
      <c r="IJ38" s="73"/>
      <c r="IK38" s="73"/>
      <c r="IL38" s="73"/>
      <c r="IM38" s="73"/>
      <c r="IN38" s="73"/>
      <c r="IO38" s="73"/>
      <c r="IP38" s="73"/>
      <c r="IQ38" s="73"/>
      <c r="IR38" s="73"/>
      <c r="IS38" s="73"/>
      <c r="IT38" s="73"/>
      <c r="IU38" s="72"/>
    </row>
    <row r="39" spans="1:255" s="74" customFormat="1" ht="14.1" customHeight="1" x14ac:dyDescent="0.25">
      <c r="A39" s="71"/>
      <c r="B39" s="81" t="s">
        <v>95</v>
      </c>
      <c r="C39" s="86">
        <v>1438792.69405</v>
      </c>
      <c r="D39" s="86">
        <v>1472813.3308599999</v>
      </c>
      <c r="E39" s="86">
        <v>78484.275989999995</v>
      </c>
      <c r="F39" s="86">
        <v>55219.307239999995</v>
      </c>
      <c r="G39" s="86">
        <v>668.05332999999996</v>
      </c>
      <c r="H39" s="86">
        <v>3045977.6614700002</v>
      </c>
      <c r="I39" s="86">
        <v>91.01606000000001</v>
      </c>
      <c r="J39" s="86">
        <v>4682.1954399999995</v>
      </c>
      <c r="K39" s="86">
        <v>4773.2114999999994</v>
      </c>
      <c r="L39" s="86">
        <v>29927.214089999998</v>
      </c>
      <c r="M39" s="86">
        <v>0</v>
      </c>
      <c r="N39" s="86">
        <v>29927.214089999998</v>
      </c>
      <c r="O39" s="87">
        <v>3080678.0870600003</v>
      </c>
      <c r="P39" s="72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2"/>
      <c r="AE39" s="72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2"/>
      <c r="AT39" s="72"/>
      <c r="AU39" s="73"/>
      <c r="AV39" s="73"/>
      <c r="AW39" s="73"/>
      <c r="AX39" s="73"/>
      <c r="AY39" s="73"/>
      <c r="AZ39" s="73"/>
      <c r="BA39" s="73"/>
      <c r="BB39" s="73"/>
      <c r="BC39" s="73"/>
      <c r="BD39" s="73"/>
      <c r="BE39" s="73"/>
      <c r="BF39" s="73"/>
      <c r="BG39" s="73"/>
      <c r="BH39" s="72"/>
      <c r="BI39" s="72"/>
      <c r="BJ39" s="73"/>
      <c r="BK39" s="73"/>
      <c r="BL39" s="73"/>
      <c r="BM39" s="73"/>
      <c r="BN39" s="73"/>
      <c r="BO39" s="73"/>
      <c r="BP39" s="73"/>
      <c r="BQ39" s="73"/>
      <c r="BR39" s="73"/>
      <c r="BS39" s="73"/>
      <c r="BT39" s="73"/>
      <c r="BU39" s="73"/>
      <c r="BV39" s="73"/>
      <c r="BW39" s="72"/>
      <c r="BX39" s="72"/>
      <c r="BY39" s="73"/>
      <c r="BZ39" s="73"/>
      <c r="CA39" s="73"/>
      <c r="CB39" s="73"/>
      <c r="CC39" s="73"/>
      <c r="CD39" s="73"/>
      <c r="CE39" s="73"/>
      <c r="CF39" s="73"/>
      <c r="CG39" s="73"/>
      <c r="CH39" s="73"/>
      <c r="CI39" s="73"/>
      <c r="CJ39" s="73"/>
      <c r="CK39" s="73"/>
      <c r="CL39" s="72"/>
      <c r="CM39" s="72"/>
      <c r="CN39" s="73"/>
      <c r="CO39" s="73"/>
      <c r="CP39" s="73"/>
      <c r="CQ39" s="73"/>
      <c r="CR39" s="73"/>
      <c r="CS39" s="73"/>
      <c r="CT39" s="73"/>
      <c r="CU39" s="73"/>
      <c r="CV39" s="73"/>
      <c r="CW39" s="73"/>
      <c r="CX39" s="73"/>
      <c r="CY39" s="73"/>
      <c r="CZ39" s="73"/>
      <c r="DA39" s="72"/>
      <c r="DB39" s="72"/>
      <c r="DC39" s="73"/>
      <c r="DD39" s="73"/>
      <c r="DE39" s="73"/>
      <c r="DF39" s="73"/>
      <c r="DG39" s="73"/>
      <c r="DH39" s="73"/>
      <c r="DI39" s="73"/>
      <c r="DJ39" s="73"/>
      <c r="DK39" s="73"/>
      <c r="DL39" s="73"/>
      <c r="DM39" s="73"/>
      <c r="DN39" s="73"/>
      <c r="DO39" s="73"/>
      <c r="DP39" s="72"/>
      <c r="DQ39" s="72"/>
      <c r="DR39" s="73"/>
      <c r="DS39" s="73"/>
      <c r="DT39" s="73"/>
      <c r="DU39" s="73"/>
      <c r="DV39" s="73"/>
      <c r="DW39" s="73"/>
      <c r="DX39" s="73"/>
      <c r="DY39" s="73"/>
      <c r="DZ39" s="73"/>
      <c r="EA39" s="73"/>
      <c r="EB39" s="73"/>
      <c r="EC39" s="73"/>
      <c r="ED39" s="73"/>
      <c r="EE39" s="72"/>
      <c r="EF39" s="72"/>
      <c r="EG39" s="73"/>
      <c r="EH39" s="73"/>
      <c r="EI39" s="73"/>
      <c r="EJ39" s="73"/>
      <c r="EK39" s="73"/>
      <c r="EL39" s="73"/>
      <c r="EM39" s="73"/>
      <c r="EN39" s="73"/>
      <c r="EO39" s="73"/>
      <c r="EP39" s="73"/>
      <c r="EQ39" s="73"/>
      <c r="ER39" s="73"/>
      <c r="ES39" s="73"/>
      <c r="ET39" s="72"/>
      <c r="EU39" s="72"/>
      <c r="EV39" s="73"/>
      <c r="EW39" s="73"/>
      <c r="EX39" s="73"/>
      <c r="EY39" s="73"/>
      <c r="EZ39" s="73"/>
      <c r="FA39" s="73"/>
      <c r="FB39" s="73"/>
      <c r="FC39" s="73"/>
      <c r="FD39" s="73"/>
      <c r="FE39" s="73"/>
      <c r="FF39" s="73"/>
      <c r="FG39" s="73"/>
      <c r="FH39" s="73"/>
      <c r="FI39" s="72"/>
      <c r="FJ39" s="72"/>
      <c r="FK39" s="73"/>
      <c r="FL39" s="73"/>
      <c r="FM39" s="73"/>
      <c r="FN39" s="73"/>
      <c r="FO39" s="73"/>
      <c r="FP39" s="73"/>
      <c r="FQ39" s="73"/>
      <c r="FR39" s="73"/>
      <c r="FS39" s="73"/>
      <c r="FT39" s="73"/>
      <c r="FU39" s="73"/>
      <c r="FV39" s="73"/>
      <c r="FW39" s="73"/>
      <c r="FX39" s="72"/>
      <c r="FY39" s="72"/>
      <c r="FZ39" s="73"/>
      <c r="GA39" s="73"/>
      <c r="GB39" s="73"/>
      <c r="GC39" s="73"/>
      <c r="GD39" s="73"/>
      <c r="GE39" s="73"/>
      <c r="GF39" s="73"/>
      <c r="GG39" s="73"/>
      <c r="GH39" s="73"/>
      <c r="GI39" s="73"/>
      <c r="GJ39" s="73"/>
      <c r="GK39" s="73"/>
      <c r="GL39" s="73"/>
      <c r="GM39" s="72"/>
      <c r="GN39" s="72"/>
      <c r="GO39" s="73"/>
      <c r="GP39" s="73"/>
      <c r="GQ39" s="73"/>
      <c r="GR39" s="73"/>
      <c r="GS39" s="73"/>
      <c r="GT39" s="73"/>
      <c r="GU39" s="73"/>
      <c r="GV39" s="73"/>
      <c r="GW39" s="73"/>
      <c r="GX39" s="73"/>
      <c r="GY39" s="73"/>
      <c r="GZ39" s="73"/>
      <c r="HA39" s="73"/>
      <c r="HB39" s="72"/>
      <c r="HC39" s="72"/>
      <c r="HD39" s="73"/>
      <c r="HE39" s="73"/>
      <c r="HF39" s="73"/>
      <c r="HG39" s="73"/>
      <c r="HH39" s="73"/>
      <c r="HI39" s="73"/>
      <c r="HJ39" s="73"/>
      <c r="HK39" s="73"/>
      <c r="HL39" s="73"/>
      <c r="HM39" s="73"/>
      <c r="HN39" s="73"/>
      <c r="HO39" s="73"/>
      <c r="HP39" s="73"/>
      <c r="HQ39" s="72"/>
      <c r="HR39" s="72"/>
      <c r="HS39" s="73"/>
      <c r="HT39" s="73"/>
      <c r="HU39" s="73"/>
      <c r="HV39" s="73"/>
      <c r="HW39" s="73"/>
      <c r="HX39" s="73"/>
      <c r="HY39" s="73"/>
      <c r="HZ39" s="73"/>
      <c r="IA39" s="73"/>
      <c r="IB39" s="73"/>
      <c r="IC39" s="73"/>
      <c r="ID39" s="73"/>
      <c r="IE39" s="73"/>
      <c r="IF39" s="72"/>
      <c r="IG39" s="72"/>
      <c r="IH39" s="73"/>
      <c r="II39" s="73"/>
      <c r="IJ39" s="73"/>
      <c r="IK39" s="73"/>
      <c r="IL39" s="73"/>
      <c r="IM39" s="73"/>
      <c r="IN39" s="73"/>
      <c r="IO39" s="73"/>
      <c r="IP39" s="73"/>
      <c r="IQ39" s="73"/>
      <c r="IR39" s="73"/>
      <c r="IS39" s="73"/>
      <c r="IT39" s="73"/>
      <c r="IU39" s="72"/>
    </row>
    <row r="40" spans="1:255" s="74" customFormat="1" ht="14.1" customHeight="1" x14ac:dyDescent="0.25">
      <c r="A40" s="71"/>
      <c r="B40" s="81" t="s">
        <v>96</v>
      </c>
      <c r="C40" s="86">
        <v>1840288.4950699999</v>
      </c>
      <c r="D40" s="86">
        <v>2604857.41659</v>
      </c>
      <c r="E40" s="86">
        <v>177369.33516000002</v>
      </c>
      <c r="F40" s="86">
        <v>516382.25277000014</v>
      </c>
      <c r="G40" s="86">
        <v>20098.378409999998</v>
      </c>
      <c r="H40" s="86">
        <v>5158995.8780000005</v>
      </c>
      <c r="I40" s="86">
        <v>257.60404</v>
      </c>
      <c r="J40" s="86">
        <v>41597.561620000008</v>
      </c>
      <c r="K40" s="86">
        <v>41855.165660000006</v>
      </c>
      <c r="L40" s="86">
        <v>37288.703419999998</v>
      </c>
      <c r="M40" s="86">
        <v>320000</v>
      </c>
      <c r="N40" s="86">
        <v>357288.70341999998</v>
      </c>
      <c r="O40" s="87">
        <v>5558139.747080001</v>
      </c>
      <c r="P40" s="72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72"/>
      <c r="AE40" s="72"/>
      <c r="AF40" s="73"/>
      <c r="AG40" s="73"/>
      <c r="AH40" s="73"/>
      <c r="AI40" s="73"/>
      <c r="AJ40" s="73"/>
      <c r="AK40" s="73"/>
      <c r="AL40" s="73"/>
      <c r="AM40" s="73"/>
      <c r="AN40" s="73"/>
      <c r="AO40" s="73"/>
      <c r="AP40" s="73"/>
      <c r="AQ40" s="73"/>
      <c r="AR40" s="73"/>
      <c r="AS40" s="72"/>
      <c r="AT40" s="72"/>
      <c r="AU40" s="73"/>
      <c r="AV40" s="73"/>
      <c r="AW40" s="73"/>
      <c r="AX40" s="73"/>
      <c r="AY40" s="73"/>
      <c r="AZ40" s="73"/>
      <c r="BA40" s="73"/>
      <c r="BB40" s="73"/>
      <c r="BC40" s="73"/>
      <c r="BD40" s="73"/>
      <c r="BE40" s="73"/>
      <c r="BF40" s="73"/>
      <c r="BG40" s="73"/>
      <c r="BH40" s="72"/>
      <c r="BI40" s="72"/>
      <c r="BJ40" s="73"/>
      <c r="BK40" s="73"/>
      <c r="BL40" s="73"/>
      <c r="BM40" s="73"/>
      <c r="BN40" s="73"/>
      <c r="BO40" s="73"/>
      <c r="BP40" s="73"/>
      <c r="BQ40" s="73"/>
      <c r="BR40" s="73"/>
      <c r="BS40" s="73"/>
      <c r="BT40" s="73"/>
      <c r="BU40" s="73"/>
      <c r="BV40" s="73"/>
      <c r="BW40" s="72"/>
      <c r="BX40" s="72"/>
      <c r="BY40" s="73"/>
      <c r="BZ40" s="73"/>
      <c r="CA40" s="73"/>
      <c r="CB40" s="73"/>
      <c r="CC40" s="73"/>
      <c r="CD40" s="73"/>
      <c r="CE40" s="73"/>
      <c r="CF40" s="73"/>
      <c r="CG40" s="73"/>
      <c r="CH40" s="73"/>
      <c r="CI40" s="73"/>
      <c r="CJ40" s="73"/>
      <c r="CK40" s="73"/>
      <c r="CL40" s="72"/>
      <c r="CM40" s="72"/>
      <c r="CN40" s="73"/>
      <c r="CO40" s="73"/>
      <c r="CP40" s="73"/>
      <c r="CQ40" s="73"/>
      <c r="CR40" s="73"/>
      <c r="CS40" s="73"/>
      <c r="CT40" s="73"/>
      <c r="CU40" s="73"/>
      <c r="CV40" s="73"/>
      <c r="CW40" s="73"/>
      <c r="CX40" s="73"/>
      <c r="CY40" s="73"/>
      <c r="CZ40" s="73"/>
      <c r="DA40" s="72"/>
      <c r="DB40" s="72"/>
      <c r="DC40" s="73"/>
      <c r="DD40" s="73"/>
      <c r="DE40" s="73"/>
      <c r="DF40" s="73"/>
      <c r="DG40" s="73"/>
      <c r="DH40" s="73"/>
      <c r="DI40" s="73"/>
      <c r="DJ40" s="73"/>
      <c r="DK40" s="73"/>
      <c r="DL40" s="73"/>
      <c r="DM40" s="73"/>
      <c r="DN40" s="73"/>
      <c r="DO40" s="73"/>
      <c r="DP40" s="72"/>
      <c r="DQ40" s="72"/>
      <c r="DR40" s="73"/>
      <c r="DS40" s="73"/>
      <c r="DT40" s="73"/>
      <c r="DU40" s="73"/>
      <c r="DV40" s="73"/>
      <c r="DW40" s="73"/>
      <c r="DX40" s="73"/>
      <c r="DY40" s="73"/>
      <c r="DZ40" s="73"/>
      <c r="EA40" s="73"/>
      <c r="EB40" s="73"/>
      <c r="EC40" s="73"/>
      <c r="ED40" s="73"/>
      <c r="EE40" s="72"/>
      <c r="EF40" s="72"/>
      <c r="EG40" s="73"/>
      <c r="EH40" s="73"/>
      <c r="EI40" s="73"/>
      <c r="EJ40" s="73"/>
      <c r="EK40" s="73"/>
      <c r="EL40" s="73"/>
      <c r="EM40" s="73"/>
      <c r="EN40" s="73"/>
      <c r="EO40" s="73"/>
      <c r="EP40" s="73"/>
      <c r="EQ40" s="73"/>
      <c r="ER40" s="73"/>
      <c r="ES40" s="73"/>
      <c r="ET40" s="72"/>
      <c r="EU40" s="72"/>
      <c r="EV40" s="73"/>
      <c r="EW40" s="73"/>
      <c r="EX40" s="73"/>
      <c r="EY40" s="73"/>
      <c r="EZ40" s="73"/>
      <c r="FA40" s="73"/>
      <c r="FB40" s="73"/>
      <c r="FC40" s="73"/>
      <c r="FD40" s="73"/>
      <c r="FE40" s="73"/>
      <c r="FF40" s="73"/>
      <c r="FG40" s="73"/>
      <c r="FH40" s="73"/>
      <c r="FI40" s="72"/>
      <c r="FJ40" s="72"/>
      <c r="FK40" s="73"/>
      <c r="FL40" s="73"/>
      <c r="FM40" s="73"/>
      <c r="FN40" s="73"/>
      <c r="FO40" s="73"/>
      <c r="FP40" s="73"/>
      <c r="FQ40" s="73"/>
      <c r="FR40" s="73"/>
      <c r="FS40" s="73"/>
      <c r="FT40" s="73"/>
      <c r="FU40" s="73"/>
      <c r="FV40" s="73"/>
      <c r="FW40" s="73"/>
      <c r="FX40" s="72"/>
      <c r="FY40" s="72"/>
      <c r="FZ40" s="73"/>
      <c r="GA40" s="73"/>
      <c r="GB40" s="73"/>
      <c r="GC40" s="73"/>
      <c r="GD40" s="73"/>
      <c r="GE40" s="73"/>
      <c r="GF40" s="73"/>
      <c r="GG40" s="73"/>
      <c r="GH40" s="73"/>
      <c r="GI40" s="73"/>
      <c r="GJ40" s="73"/>
      <c r="GK40" s="73"/>
      <c r="GL40" s="73"/>
      <c r="GM40" s="72"/>
      <c r="GN40" s="72"/>
      <c r="GO40" s="73"/>
      <c r="GP40" s="73"/>
      <c r="GQ40" s="73"/>
      <c r="GR40" s="73"/>
      <c r="GS40" s="73"/>
      <c r="GT40" s="73"/>
      <c r="GU40" s="73"/>
      <c r="GV40" s="73"/>
      <c r="GW40" s="73"/>
      <c r="GX40" s="73"/>
      <c r="GY40" s="73"/>
      <c r="GZ40" s="73"/>
      <c r="HA40" s="73"/>
      <c r="HB40" s="72"/>
      <c r="HC40" s="72"/>
      <c r="HD40" s="73"/>
      <c r="HE40" s="73"/>
      <c r="HF40" s="73"/>
      <c r="HG40" s="73"/>
      <c r="HH40" s="73"/>
      <c r="HI40" s="73"/>
      <c r="HJ40" s="73"/>
      <c r="HK40" s="73"/>
      <c r="HL40" s="73"/>
      <c r="HM40" s="73"/>
      <c r="HN40" s="73"/>
      <c r="HO40" s="73"/>
      <c r="HP40" s="73"/>
      <c r="HQ40" s="72"/>
      <c r="HR40" s="72"/>
      <c r="HS40" s="73"/>
      <c r="HT40" s="73"/>
      <c r="HU40" s="73"/>
      <c r="HV40" s="73"/>
      <c r="HW40" s="73"/>
      <c r="HX40" s="73"/>
      <c r="HY40" s="73"/>
      <c r="HZ40" s="73"/>
      <c r="IA40" s="73"/>
      <c r="IB40" s="73"/>
      <c r="IC40" s="73"/>
      <c r="ID40" s="73"/>
      <c r="IE40" s="73"/>
      <c r="IF40" s="72"/>
      <c r="IG40" s="72"/>
      <c r="IH40" s="73"/>
      <c r="II40" s="73"/>
      <c r="IJ40" s="73"/>
      <c r="IK40" s="73"/>
      <c r="IL40" s="73"/>
      <c r="IM40" s="73"/>
      <c r="IN40" s="73"/>
      <c r="IO40" s="73"/>
      <c r="IP40" s="73"/>
      <c r="IQ40" s="73"/>
      <c r="IR40" s="73"/>
      <c r="IS40" s="73"/>
      <c r="IT40" s="73"/>
      <c r="IU40" s="72"/>
    </row>
    <row r="41" spans="1:255" s="74" customFormat="1" ht="14.1" customHeight="1" x14ac:dyDescent="0.25">
      <c r="A41" s="71"/>
      <c r="B41" s="81" t="s">
        <v>97</v>
      </c>
      <c r="C41" s="86">
        <v>3950044.2889400003</v>
      </c>
      <c r="D41" s="86">
        <v>3613651.3702700003</v>
      </c>
      <c r="E41" s="86">
        <v>263766.92272999999</v>
      </c>
      <c r="F41" s="86">
        <v>517226.9201100003</v>
      </c>
      <c r="G41" s="86">
        <v>32644.924549999996</v>
      </c>
      <c r="H41" s="86">
        <v>8377334.4265999999</v>
      </c>
      <c r="I41" s="86">
        <v>2131.3997199999999</v>
      </c>
      <c r="J41" s="86">
        <v>33495.64856999999</v>
      </c>
      <c r="K41" s="86">
        <v>35627.048289999992</v>
      </c>
      <c r="L41" s="86">
        <v>40248.630680000002</v>
      </c>
      <c r="M41" s="86">
        <v>320000</v>
      </c>
      <c r="N41" s="86">
        <v>360248.63068</v>
      </c>
      <c r="O41" s="87">
        <v>8773210.1055699997</v>
      </c>
      <c r="P41" s="72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2"/>
      <c r="AE41" s="72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  <c r="AS41" s="72"/>
      <c r="AT41" s="72"/>
      <c r="AU41" s="73"/>
      <c r="AV41" s="73"/>
      <c r="AW41" s="73"/>
      <c r="AX41" s="73"/>
      <c r="AY41" s="73"/>
      <c r="AZ41" s="73"/>
      <c r="BA41" s="73"/>
      <c r="BB41" s="73"/>
      <c r="BC41" s="73"/>
      <c r="BD41" s="73"/>
      <c r="BE41" s="73"/>
      <c r="BF41" s="73"/>
      <c r="BG41" s="73"/>
      <c r="BH41" s="72"/>
      <c r="BI41" s="72"/>
      <c r="BJ41" s="73"/>
      <c r="BK41" s="73"/>
      <c r="BL41" s="73"/>
      <c r="BM41" s="73"/>
      <c r="BN41" s="73"/>
      <c r="BO41" s="73"/>
      <c r="BP41" s="73"/>
      <c r="BQ41" s="73"/>
      <c r="BR41" s="73"/>
      <c r="BS41" s="73"/>
      <c r="BT41" s="73"/>
      <c r="BU41" s="73"/>
      <c r="BV41" s="73"/>
      <c r="BW41" s="72"/>
      <c r="BX41" s="72"/>
      <c r="BY41" s="73"/>
      <c r="BZ41" s="73"/>
      <c r="CA41" s="73"/>
      <c r="CB41" s="73"/>
      <c r="CC41" s="73"/>
      <c r="CD41" s="73"/>
      <c r="CE41" s="73"/>
      <c r="CF41" s="73"/>
      <c r="CG41" s="73"/>
      <c r="CH41" s="73"/>
      <c r="CI41" s="73"/>
      <c r="CJ41" s="73"/>
      <c r="CK41" s="73"/>
      <c r="CL41" s="72"/>
      <c r="CM41" s="72"/>
      <c r="CN41" s="73"/>
      <c r="CO41" s="73"/>
      <c r="CP41" s="73"/>
      <c r="CQ41" s="73"/>
      <c r="CR41" s="73"/>
      <c r="CS41" s="73"/>
      <c r="CT41" s="73"/>
      <c r="CU41" s="73"/>
      <c r="CV41" s="73"/>
      <c r="CW41" s="73"/>
      <c r="CX41" s="73"/>
      <c r="CY41" s="73"/>
      <c r="CZ41" s="73"/>
      <c r="DA41" s="72"/>
      <c r="DB41" s="72"/>
      <c r="DC41" s="73"/>
      <c r="DD41" s="73"/>
      <c r="DE41" s="73"/>
      <c r="DF41" s="73"/>
      <c r="DG41" s="73"/>
      <c r="DH41" s="73"/>
      <c r="DI41" s="73"/>
      <c r="DJ41" s="73"/>
      <c r="DK41" s="73"/>
      <c r="DL41" s="73"/>
      <c r="DM41" s="73"/>
      <c r="DN41" s="73"/>
      <c r="DO41" s="73"/>
      <c r="DP41" s="72"/>
      <c r="DQ41" s="72"/>
      <c r="DR41" s="73"/>
      <c r="DS41" s="73"/>
      <c r="DT41" s="73"/>
      <c r="DU41" s="73"/>
      <c r="DV41" s="73"/>
      <c r="DW41" s="73"/>
      <c r="DX41" s="73"/>
      <c r="DY41" s="73"/>
      <c r="DZ41" s="73"/>
      <c r="EA41" s="73"/>
      <c r="EB41" s="73"/>
      <c r="EC41" s="73"/>
      <c r="ED41" s="73"/>
      <c r="EE41" s="72"/>
      <c r="EF41" s="72"/>
      <c r="EG41" s="73"/>
      <c r="EH41" s="73"/>
      <c r="EI41" s="73"/>
      <c r="EJ41" s="73"/>
      <c r="EK41" s="73"/>
      <c r="EL41" s="73"/>
      <c r="EM41" s="73"/>
      <c r="EN41" s="73"/>
      <c r="EO41" s="73"/>
      <c r="EP41" s="73"/>
      <c r="EQ41" s="73"/>
      <c r="ER41" s="73"/>
      <c r="ES41" s="73"/>
      <c r="ET41" s="72"/>
      <c r="EU41" s="72"/>
      <c r="EV41" s="73"/>
      <c r="EW41" s="73"/>
      <c r="EX41" s="73"/>
      <c r="EY41" s="73"/>
      <c r="EZ41" s="73"/>
      <c r="FA41" s="73"/>
      <c r="FB41" s="73"/>
      <c r="FC41" s="73"/>
      <c r="FD41" s="73"/>
      <c r="FE41" s="73"/>
      <c r="FF41" s="73"/>
      <c r="FG41" s="73"/>
      <c r="FH41" s="73"/>
      <c r="FI41" s="72"/>
      <c r="FJ41" s="72"/>
      <c r="FK41" s="73"/>
      <c r="FL41" s="73"/>
      <c r="FM41" s="73"/>
      <c r="FN41" s="73"/>
      <c r="FO41" s="73"/>
      <c r="FP41" s="73"/>
      <c r="FQ41" s="73"/>
      <c r="FR41" s="73"/>
      <c r="FS41" s="73"/>
      <c r="FT41" s="73"/>
      <c r="FU41" s="73"/>
      <c r="FV41" s="73"/>
      <c r="FW41" s="73"/>
      <c r="FX41" s="72"/>
      <c r="FY41" s="72"/>
      <c r="FZ41" s="73"/>
      <c r="GA41" s="73"/>
      <c r="GB41" s="73"/>
      <c r="GC41" s="73"/>
      <c r="GD41" s="73"/>
      <c r="GE41" s="73"/>
      <c r="GF41" s="73"/>
      <c r="GG41" s="73"/>
      <c r="GH41" s="73"/>
      <c r="GI41" s="73"/>
      <c r="GJ41" s="73"/>
      <c r="GK41" s="73"/>
      <c r="GL41" s="73"/>
      <c r="GM41" s="72"/>
      <c r="GN41" s="72"/>
      <c r="GO41" s="73"/>
      <c r="GP41" s="73"/>
      <c r="GQ41" s="73"/>
      <c r="GR41" s="73"/>
      <c r="GS41" s="73"/>
      <c r="GT41" s="73"/>
      <c r="GU41" s="73"/>
      <c r="GV41" s="73"/>
      <c r="GW41" s="73"/>
      <c r="GX41" s="73"/>
      <c r="GY41" s="73"/>
      <c r="GZ41" s="73"/>
      <c r="HA41" s="73"/>
      <c r="HB41" s="72"/>
      <c r="HC41" s="72"/>
      <c r="HD41" s="73"/>
      <c r="HE41" s="73"/>
      <c r="HF41" s="73"/>
      <c r="HG41" s="73"/>
      <c r="HH41" s="73"/>
      <c r="HI41" s="73"/>
      <c r="HJ41" s="73"/>
      <c r="HK41" s="73"/>
      <c r="HL41" s="73"/>
      <c r="HM41" s="73"/>
      <c r="HN41" s="73"/>
      <c r="HO41" s="73"/>
      <c r="HP41" s="73"/>
      <c r="HQ41" s="72"/>
      <c r="HR41" s="72"/>
      <c r="HS41" s="73"/>
      <c r="HT41" s="73"/>
      <c r="HU41" s="73"/>
      <c r="HV41" s="73"/>
      <c r="HW41" s="73"/>
      <c r="HX41" s="73"/>
      <c r="HY41" s="73"/>
      <c r="HZ41" s="73"/>
      <c r="IA41" s="73"/>
      <c r="IB41" s="73"/>
      <c r="IC41" s="73"/>
      <c r="ID41" s="73"/>
      <c r="IE41" s="73"/>
      <c r="IF41" s="72"/>
      <c r="IG41" s="72"/>
      <c r="IH41" s="73"/>
      <c r="II41" s="73"/>
      <c r="IJ41" s="73"/>
      <c r="IK41" s="73"/>
      <c r="IL41" s="73"/>
      <c r="IM41" s="73"/>
      <c r="IN41" s="73"/>
      <c r="IO41" s="73"/>
      <c r="IP41" s="73"/>
      <c r="IQ41" s="73"/>
      <c r="IR41" s="73"/>
      <c r="IS41" s="73"/>
      <c r="IT41" s="73"/>
      <c r="IU41" s="72"/>
    </row>
    <row r="42" spans="1:255" s="74" customFormat="1" ht="14.1" customHeight="1" x14ac:dyDescent="0.25">
      <c r="A42" s="71"/>
      <c r="B42" s="254" t="s">
        <v>98</v>
      </c>
      <c r="C42" s="242">
        <v>5455108.5329299988</v>
      </c>
      <c r="D42" s="242">
        <v>5773720.6598700006</v>
      </c>
      <c r="E42" s="242">
        <v>422576.19372999994</v>
      </c>
      <c r="F42" s="242">
        <v>782690.90115999989</v>
      </c>
      <c r="G42" s="242">
        <v>62834.777040000001</v>
      </c>
      <c r="H42" s="242">
        <v>12496931.06473</v>
      </c>
      <c r="I42" s="242">
        <v>2878.2820200000001</v>
      </c>
      <c r="J42" s="242">
        <v>116024.91668999998</v>
      </c>
      <c r="K42" s="242">
        <v>118903.19870999998</v>
      </c>
      <c r="L42" s="242">
        <v>51694.7932</v>
      </c>
      <c r="M42" s="242">
        <v>1765000</v>
      </c>
      <c r="N42" s="242">
        <v>1816694.7932</v>
      </c>
      <c r="O42" s="243">
        <v>14432529.056639999</v>
      </c>
      <c r="P42" s="72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/>
      <c r="AC42" s="73"/>
      <c r="AD42" s="72"/>
      <c r="AE42" s="72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3"/>
      <c r="AS42" s="72"/>
      <c r="AT42" s="72"/>
      <c r="AU42" s="73"/>
      <c r="AV42" s="73"/>
      <c r="AW42" s="73"/>
      <c r="AX42" s="73"/>
      <c r="AY42" s="73"/>
      <c r="AZ42" s="73"/>
      <c r="BA42" s="73"/>
      <c r="BB42" s="73"/>
      <c r="BC42" s="73"/>
      <c r="BD42" s="73"/>
      <c r="BE42" s="73"/>
      <c r="BF42" s="73"/>
      <c r="BG42" s="73"/>
      <c r="BH42" s="72"/>
      <c r="BI42" s="72"/>
      <c r="BJ42" s="73"/>
      <c r="BK42" s="73"/>
      <c r="BL42" s="73"/>
      <c r="BM42" s="73"/>
      <c r="BN42" s="73"/>
      <c r="BO42" s="73"/>
      <c r="BP42" s="73"/>
      <c r="BQ42" s="73"/>
      <c r="BR42" s="73"/>
      <c r="BS42" s="73"/>
      <c r="BT42" s="73"/>
      <c r="BU42" s="73"/>
      <c r="BV42" s="73"/>
      <c r="BW42" s="72"/>
      <c r="BX42" s="72"/>
      <c r="BY42" s="73"/>
      <c r="BZ42" s="73"/>
      <c r="CA42" s="73"/>
      <c r="CB42" s="73"/>
      <c r="CC42" s="73"/>
      <c r="CD42" s="73"/>
      <c r="CE42" s="73"/>
      <c r="CF42" s="73"/>
      <c r="CG42" s="73"/>
      <c r="CH42" s="73"/>
      <c r="CI42" s="73"/>
      <c r="CJ42" s="73"/>
      <c r="CK42" s="73"/>
      <c r="CL42" s="72"/>
      <c r="CM42" s="72"/>
      <c r="CN42" s="73"/>
      <c r="CO42" s="73"/>
      <c r="CP42" s="73"/>
      <c r="CQ42" s="73"/>
      <c r="CR42" s="73"/>
      <c r="CS42" s="73"/>
      <c r="CT42" s="73"/>
      <c r="CU42" s="73"/>
      <c r="CV42" s="73"/>
      <c r="CW42" s="73"/>
      <c r="CX42" s="73"/>
      <c r="CY42" s="73"/>
      <c r="CZ42" s="73"/>
      <c r="DA42" s="72"/>
      <c r="DB42" s="72"/>
      <c r="DC42" s="73"/>
      <c r="DD42" s="73"/>
      <c r="DE42" s="73"/>
      <c r="DF42" s="73"/>
      <c r="DG42" s="73"/>
      <c r="DH42" s="73"/>
      <c r="DI42" s="73"/>
      <c r="DJ42" s="73"/>
      <c r="DK42" s="73"/>
      <c r="DL42" s="73"/>
      <c r="DM42" s="73"/>
      <c r="DN42" s="73"/>
      <c r="DO42" s="73"/>
      <c r="DP42" s="72"/>
      <c r="DQ42" s="72"/>
      <c r="DR42" s="73"/>
      <c r="DS42" s="73"/>
      <c r="DT42" s="73"/>
      <c r="DU42" s="73"/>
      <c r="DV42" s="73"/>
      <c r="DW42" s="73"/>
      <c r="DX42" s="73"/>
      <c r="DY42" s="73"/>
      <c r="DZ42" s="73"/>
      <c r="EA42" s="73"/>
      <c r="EB42" s="73"/>
      <c r="EC42" s="73"/>
      <c r="ED42" s="73"/>
      <c r="EE42" s="72"/>
      <c r="EF42" s="72"/>
      <c r="EG42" s="73"/>
      <c r="EH42" s="73"/>
      <c r="EI42" s="73"/>
      <c r="EJ42" s="73"/>
      <c r="EK42" s="73"/>
      <c r="EL42" s="73"/>
      <c r="EM42" s="73"/>
      <c r="EN42" s="73"/>
      <c r="EO42" s="73"/>
      <c r="EP42" s="73"/>
      <c r="EQ42" s="73"/>
      <c r="ER42" s="73"/>
      <c r="ES42" s="73"/>
      <c r="ET42" s="72"/>
      <c r="EU42" s="72"/>
      <c r="EV42" s="73"/>
      <c r="EW42" s="73"/>
      <c r="EX42" s="73"/>
      <c r="EY42" s="73"/>
      <c r="EZ42" s="73"/>
      <c r="FA42" s="73"/>
      <c r="FB42" s="73"/>
      <c r="FC42" s="73"/>
      <c r="FD42" s="73"/>
      <c r="FE42" s="73"/>
      <c r="FF42" s="73"/>
      <c r="FG42" s="73"/>
      <c r="FH42" s="73"/>
      <c r="FI42" s="72"/>
      <c r="FJ42" s="72"/>
      <c r="FK42" s="73"/>
      <c r="FL42" s="73"/>
      <c r="FM42" s="73"/>
      <c r="FN42" s="73"/>
      <c r="FO42" s="73"/>
      <c r="FP42" s="73"/>
      <c r="FQ42" s="73"/>
      <c r="FR42" s="73"/>
      <c r="FS42" s="73"/>
      <c r="FT42" s="73"/>
      <c r="FU42" s="73"/>
      <c r="FV42" s="73"/>
      <c r="FW42" s="73"/>
      <c r="FX42" s="72"/>
      <c r="FY42" s="72"/>
      <c r="FZ42" s="73"/>
      <c r="GA42" s="73"/>
      <c r="GB42" s="73"/>
      <c r="GC42" s="73"/>
      <c r="GD42" s="73"/>
      <c r="GE42" s="73"/>
      <c r="GF42" s="73"/>
      <c r="GG42" s="73"/>
      <c r="GH42" s="73"/>
      <c r="GI42" s="73"/>
      <c r="GJ42" s="73"/>
      <c r="GK42" s="73"/>
      <c r="GL42" s="73"/>
      <c r="GM42" s="72"/>
      <c r="GN42" s="72"/>
      <c r="GO42" s="73"/>
      <c r="GP42" s="73"/>
      <c r="GQ42" s="73"/>
      <c r="GR42" s="73"/>
      <c r="GS42" s="73"/>
      <c r="GT42" s="73"/>
      <c r="GU42" s="73"/>
      <c r="GV42" s="73"/>
      <c r="GW42" s="73"/>
      <c r="GX42" s="73"/>
      <c r="GY42" s="73"/>
      <c r="GZ42" s="73"/>
      <c r="HA42" s="73"/>
      <c r="HB42" s="72"/>
      <c r="HC42" s="72"/>
      <c r="HD42" s="73"/>
      <c r="HE42" s="73"/>
      <c r="HF42" s="73"/>
      <c r="HG42" s="73"/>
      <c r="HH42" s="73"/>
      <c r="HI42" s="73"/>
      <c r="HJ42" s="73"/>
      <c r="HK42" s="73"/>
      <c r="HL42" s="73"/>
      <c r="HM42" s="73"/>
      <c r="HN42" s="73"/>
      <c r="HO42" s="73"/>
      <c r="HP42" s="73"/>
      <c r="HQ42" s="72"/>
      <c r="HR42" s="72"/>
      <c r="HS42" s="73"/>
      <c r="HT42" s="73"/>
      <c r="HU42" s="73"/>
      <c r="HV42" s="73"/>
      <c r="HW42" s="73"/>
      <c r="HX42" s="73"/>
      <c r="HY42" s="73"/>
      <c r="HZ42" s="73"/>
      <c r="IA42" s="73"/>
      <c r="IB42" s="73"/>
      <c r="IC42" s="73"/>
      <c r="ID42" s="73"/>
      <c r="IE42" s="73"/>
      <c r="IF42" s="72"/>
      <c r="IG42" s="72"/>
      <c r="IH42" s="73"/>
      <c r="II42" s="73"/>
      <c r="IJ42" s="73"/>
      <c r="IK42" s="73"/>
      <c r="IL42" s="73"/>
      <c r="IM42" s="73"/>
      <c r="IN42" s="73"/>
      <c r="IO42" s="73"/>
      <c r="IP42" s="73"/>
      <c r="IQ42" s="73"/>
      <c r="IR42" s="73"/>
      <c r="IS42" s="73"/>
      <c r="IT42" s="73"/>
      <c r="IU42" s="72"/>
    </row>
    <row r="43" spans="1:255" s="74" customFormat="1" ht="14.1" customHeight="1" x14ac:dyDescent="0.25">
      <c r="A43" s="71"/>
      <c r="B43" s="81" t="s">
        <v>122</v>
      </c>
      <c r="C43" s="86">
        <v>1395062.0739399996</v>
      </c>
      <c r="D43" s="86">
        <v>1507409.8815199998</v>
      </c>
      <c r="E43" s="86">
        <v>76021.433539999998</v>
      </c>
      <c r="F43" s="86">
        <v>23403.996239999775</v>
      </c>
      <c r="G43" s="86">
        <v>468.29649000000001</v>
      </c>
      <c r="H43" s="86">
        <v>3002365.6817299994</v>
      </c>
      <c r="I43" s="86">
        <v>196.73939000000001</v>
      </c>
      <c r="J43" s="86">
        <v>38715.082949999989</v>
      </c>
      <c r="K43" s="86">
        <v>38911.822339999992</v>
      </c>
      <c r="L43" s="86">
        <v>33073.465400000001</v>
      </c>
      <c r="M43" s="86">
        <v>0</v>
      </c>
      <c r="N43" s="86">
        <v>33073.465400000001</v>
      </c>
      <c r="O43" s="87">
        <v>3074350.9694699994</v>
      </c>
      <c r="P43" s="72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2"/>
      <c r="AE43" s="72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72"/>
      <c r="AT43" s="72"/>
      <c r="AU43" s="73"/>
      <c r="AV43" s="73"/>
      <c r="AW43" s="73"/>
      <c r="AX43" s="73"/>
      <c r="AY43" s="73"/>
      <c r="AZ43" s="73"/>
      <c r="BA43" s="73"/>
      <c r="BB43" s="73"/>
      <c r="BC43" s="73"/>
      <c r="BD43" s="73"/>
      <c r="BE43" s="73"/>
      <c r="BF43" s="73"/>
      <c r="BG43" s="73"/>
      <c r="BH43" s="72"/>
      <c r="BI43" s="72"/>
      <c r="BJ43" s="73"/>
      <c r="BK43" s="73"/>
      <c r="BL43" s="73"/>
      <c r="BM43" s="73"/>
      <c r="BN43" s="73"/>
      <c r="BO43" s="73"/>
      <c r="BP43" s="73"/>
      <c r="BQ43" s="73"/>
      <c r="BR43" s="73"/>
      <c r="BS43" s="73"/>
      <c r="BT43" s="73"/>
      <c r="BU43" s="73"/>
      <c r="BV43" s="73"/>
      <c r="BW43" s="72"/>
      <c r="BX43" s="72"/>
      <c r="BY43" s="73"/>
      <c r="BZ43" s="73"/>
      <c r="CA43" s="73"/>
      <c r="CB43" s="73"/>
      <c r="CC43" s="73"/>
      <c r="CD43" s="73"/>
      <c r="CE43" s="73"/>
      <c r="CF43" s="73"/>
      <c r="CG43" s="73"/>
      <c r="CH43" s="73"/>
      <c r="CI43" s="73"/>
      <c r="CJ43" s="73"/>
      <c r="CK43" s="73"/>
      <c r="CL43" s="72"/>
      <c r="CM43" s="72"/>
      <c r="CN43" s="73"/>
      <c r="CO43" s="73"/>
      <c r="CP43" s="73"/>
      <c r="CQ43" s="73"/>
      <c r="CR43" s="73"/>
      <c r="CS43" s="73"/>
      <c r="CT43" s="73"/>
      <c r="CU43" s="73"/>
      <c r="CV43" s="73"/>
      <c r="CW43" s="73"/>
      <c r="CX43" s="73"/>
      <c r="CY43" s="73"/>
      <c r="CZ43" s="73"/>
      <c r="DA43" s="72"/>
      <c r="DB43" s="72"/>
      <c r="DC43" s="73"/>
      <c r="DD43" s="73"/>
      <c r="DE43" s="73"/>
      <c r="DF43" s="73"/>
      <c r="DG43" s="73"/>
      <c r="DH43" s="73"/>
      <c r="DI43" s="73"/>
      <c r="DJ43" s="73"/>
      <c r="DK43" s="73"/>
      <c r="DL43" s="73"/>
      <c r="DM43" s="73"/>
      <c r="DN43" s="73"/>
      <c r="DO43" s="73"/>
      <c r="DP43" s="72"/>
      <c r="DQ43" s="72"/>
      <c r="DR43" s="73"/>
      <c r="DS43" s="73"/>
      <c r="DT43" s="73"/>
      <c r="DU43" s="73"/>
      <c r="DV43" s="73"/>
      <c r="DW43" s="73"/>
      <c r="DX43" s="73"/>
      <c r="DY43" s="73"/>
      <c r="DZ43" s="73"/>
      <c r="EA43" s="73"/>
      <c r="EB43" s="73"/>
      <c r="EC43" s="73"/>
      <c r="ED43" s="73"/>
      <c r="EE43" s="72"/>
      <c r="EF43" s="72"/>
      <c r="EG43" s="73"/>
      <c r="EH43" s="73"/>
      <c r="EI43" s="73"/>
      <c r="EJ43" s="73"/>
      <c r="EK43" s="73"/>
      <c r="EL43" s="73"/>
      <c r="EM43" s="73"/>
      <c r="EN43" s="73"/>
      <c r="EO43" s="73"/>
      <c r="EP43" s="73"/>
      <c r="EQ43" s="73"/>
      <c r="ER43" s="73"/>
      <c r="ES43" s="73"/>
      <c r="ET43" s="72"/>
      <c r="EU43" s="72"/>
      <c r="EV43" s="73"/>
      <c r="EW43" s="73"/>
      <c r="EX43" s="73"/>
      <c r="EY43" s="73"/>
      <c r="EZ43" s="73"/>
      <c r="FA43" s="73"/>
      <c r="FB43" s="73"/>
      <c r="FC43" s="73"/>
      <c r="FD43" s="73"/>
      <c r="FE43" s="73"/>
      <c r="FF43" s="73"/>
      <c r="FG43" s="73"/>
      <c r="FH43" s="73"/>
      <c r="FI43" s="72"/>
      <c r="FJ43" s="72"/>
      <c r="FK43" s="73"/>
      <c r="FL43" s="73"/>
      <c r="FM43" s="73"/>
      <c r="FN43" s="73"/>
      <c r="FO43" s="73"/>
      <c r="FP43" s="73"/>
      <c r="FQ43" s="73"/>
      <c r="FR43" s="73"/>
      <c r="FS43" s="73"/>
      <c r="FT43" s="73"/>
      <c r="FU43" s="73"/>
      <c r="FV43" s="73"/>
      <c r="FW43" s="73"/>
      <c r="FX43" s="72"/>
      <c r="FY43" s="72"/>
      <c r="FZ43" s="73"/>
      <c r="GA43" s="73"/>
      <c r="GB43" s="73"/>
      <c r="GC43" s="73"/>
      <c r="GD43" s="73"/>
      <c r="GE43" s="73"/>
      <c r="GF43" s="73"/>
      <c r="GG43" s="73"/>
      <c r="GH43" s="73"/>
      <c r="GI43" s="73"/>
      <c r="GJ43" s="73"/>
      <c r="GK43" s="73"/>
      <c r="GL43" s="73"/>
      <c r="GM43" s="72"/>
      <c r="GN43" s="72"/>
      <c r="GO43" s="73"/>
      <c r="GP43" s="73"/>
      <c r="GQ43" s="73"/>
      <c r="GR43" s="73"/>
      <c r="GS43" s="73"/>
      <c r="GT43" s="73"/>
      <c r="GU43" s="73"/>
      <c r="GV43" s="73"/>
      <c r="GW43" s="73"/>
      <c r="GX43" s="73"/>
      <c r="GY43" s="73"/>
      <c r="GZ43" s="73"/>
      <c r="HA43" s="73"/>
      <c r="HB43" s="72"/>
      <c r="HC43" s="72"/>
      <c r="HD43" s="73"/>
      <c r="HE43" s="73"/>
      <c r="HF43" s="73"/>
      <c r="HG43" s="73"/>
      <c r="HH43" s="73"/>
      <c r="HI43" s="73"/>
      <c r="HJ43" s="73"/>
      <c r="HK43" s="73"/>
      <c r="HL43" s="73"/>
      <c r="HM43" s="73"/>
      <c r="HN43" s="73"/>
      <c r="HO43" s="73"/>
      <c r="HP43" s="73"/>
      <c r="HQ43" s="72"/>
      <c r="HR43" s="72"/>
      <c r="HS43" s="73"/>
      <c r="HT43" s="73"/>
      <c r="HU43" s="73"/>
      <c r="HV43" s="73"/>
      <c r="HW43" s="73"/>
      <c r="HX43" s="73"/>
      <c r="HY43" s="73"/>
      <c r="HZ43" s="73"/>
      <c r="IA43" s="73"/>
      <c r="IB43" s="73"/>
      <c r="IC43" s="73"/>
      <c r="ID43" s="73"/>
      <c r="IE43" s="73"/>
      <c r="IF43" s="72"/>
      <c r="IG43" s="72"/>
      <c r="IH43" s="73"/>
      <c r="II43" s="73"/>
      <c r="IJ43" s="73"/>
      <c r="IK43" s="73"/>
      <c r="IL43" s="73"/>
      <c r="IM43" s="73"/>
      <c r="IN43" s="73"/>
      <c r="IO43" s="73"/>
      <c r="IP43" s="73"/>
      <c r="IQ43" s="73"/>
      <c r="IR43" s="73"/>
      <c r="IS43" s="73"/>
      <c r="IT43" s="73"/>
      <c r="IU43" s="72"/>
    </row>
    <row r="44" spans="1:255" s="74" customFormat="1" ht="14.1" customHeight="1" x14ac:dyDescent="0.25">
      <c r="A44" s="71"/>
      <c r="B44" s="81" t="s">
        <v>123</v>
      </c>
      <c r="C44" s="86">
        <v>1874458.9427100006</v>
      </c>
      <c r="D44" s="86">
        <v>2731767.5457899999</v>
      </c>
      <c r="E44" s="86">
        <v>167327.171</v>
      </c>
      <c r="F44" s="86">
        <v>583639.34325000038</v>
      </c>
      <c r="G44" s="86">
        <v>3972.3723</v>
      </c>
      <c r="H44" s="86">
        <v>5361165.3750500018</v>
      </c>
      <c r="I44" s="86">
        <v>377.95819</v>
      </c>
      <c r="J44" s="86">
        <v>63825.778569999995</v>
      </c>
      <c r="K44" s="86">
        <v>64203.736759999993</v>
      </c>
      <c r="L44" s="86">
        <v>38459.858829999997</v>
      </c>
      <c r="M44" s="86">
        <v>1100000.5775000001</v>
      </c>
      <c r="N44" s="86">
        <v>1138460.4363300002</v>
      </c>
      <c r="O44" s="87">
        <v>6563829.5481400015</v>
      </c>
      <c r="P44" s="72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2"/>
      <c r="AE44" s="72"/>
      <c r="AF44" s="73"/>
      <c r="AG44" s="73"/>
      <c r="AH44" s="73"/>
      <c r="AI44" s="73"/>
      <c r="AJ44" s="73"/>
      <c r="AK44" s="73"/>
      <c r="AL44" s="73"/>
      <c r="AM44" s="73"/>
      <c r="AN44" s="73"/>
      <c r="AO44" s="73"/>
      <c r="AP44" s="73"/>
      <c r="AQ44" s="73"/>
      <c r="AR44" s="73"/>
      <c r="AS44" s="72"/>
      <c r="AT44" s="72"/>
      <c r="AU44" s="73"/>
      <c r="AV44" s="73"/>
      <c r="AW44" s="73"/>
      <c r="AX44" s="73"/>
      <c r="AY44" s="73"/>
      <c r="AZ44" s="73"/>
      <c r="BA44" s="73"/>
      <c r="BB44" s="73"/>
      <c r="BC44" s="73"/>
      <c r="BD44" s="73"/>
      <c r="BE44" s="73"/>
      <c r="BF44" s="73"/>
      <c r="BG44" s="73"/>
      <c r="BH44" s="72"/>
      <c r="BI44" s="72"/>
      <c r="BJ44" s="73"/>
      <c r="BK44" s="73"/>
      <c r="BL44" s="73"/>
      <c r="BM44" s="73"/>
      <c r="BN44" s="73"/>
      <c r="BO44" s="73"/>
      <c r="BP44" s="73"/>
      <c r="BQ44" s="73"/>
      <c r="BR44" s="73"/>
      <c r="BS44" s="73"/>
      <c r="BT44" s="73"/>
      <c r="BU44" s="73"/>
      <c r="BV44" s="73"/>
      <c r="BW44" s="72"/>
      <c r="BX44" s="72"/>
      <c r="BY44" s="73"/>
      <c r="BZ44" s="73"/>
      <c r="CA44" s="73"/>
      <c r="CB44" s="73"/>
      <c r="CC44" s="73"/>
      <c r="CD44" s="73"/>
      <c r="CE44" s="73"/>
      <c r="CF44" s="73"/>
      <c r="CG44" s="73"/>
      <c r="CH44" s="73"/>
      <c r="CI44" s="73"/>
      <c r="CJ44" s="73"/>
      <c r="CK44" s="73"/>
      <c r="CL44" s="72"/>
      <c r="CM44" s="72"/>
      <c r="CN44" s="73"/>
      <c r="CO44" s="73"/>
      <c r="CP44" s="73"/>
      <c r="CQ44" s="73"/>
      <c r="CR44" s="73"/>
      <c r="CS44" s="73"/>
      <c r="CT44" s="73"/>
      <c r="CU44" s="73"/>
      <c r="CV44" s="73"/>
      <c r="CW44" s="73"/>
      <c r="CX44" s="73"/>
      <c r="CY44" s="73"/>
      <c r="CZ44" s="73"/>
      <c r="DA44" s="72"/>
      <c r="DB44" s="72"/>
      <c r="DC44" s="73"/>
      <c r="DD44" s="73"/>
      <c r="DE44" s="73"/>
      <c r="DF44" s="73"/>
      <c r="DG44" s="73"/>
      <c r="DH44" s="73"/>
      <c r="DI44" s="73"/>
      <c r="DJ44" s="73"/>
      <c r="DK44" s="73"/>
      <c r="DL44" s="73"/>
      <c r="DM44" s="73"/>
      <c r="DN44" s="73"/>
      <c r="DO44" s="73"/>
      <c r="DP44" s="72"/>
      <c r="DQ44" s="72"/>
      <c r="DR44" s="73"/>
      <c r="DS44" s="73"/>
      <c r="DT44" s="73"/>
      <c r="DU44" s="73"/>
      <c r="DV44" s="73"/>
      <c r="DW44" s="73"/>
      <c r="DX44" s="73"/>
      <c r="DY44" s="73"/>
      <c r="DZ44" s="73"/>
      <c r="EA44" s="73"/>
      <c r="EB44" s="73"/>
      <c r="EC44" s="73"/>
      <c r="ED44" s="73"/>
      <c r="EE44" s="72"/>
      <c r="EF44" s="72"/>
      <c r="EG44" s="73"/>
      <c r="EH44" s="73"/>
      <c r="EI44" s="73"/>
      <c r="EJ44" s="73"/>
      <c r="EK44" s="73"/>
      <c r="EL44" s="73"/>
      <c r="EM44" s="73"/>
      <c r="EN44" s="73"/>
      <c r="EO44" s="73"/>
      <c r="EP44" s="73"/>
      <c r="EQ44" s="73"/>
      <c r="ER44" s="73"/>
      <c r="ES44" s="73"/>
      <c r="ET44" s="72"/>
      <c r="EU44" s="72"/>
      <c r="EV44" s="73"/>
      <c r="EW44" s="73"/>
      <c r="EX44" s="73"/>
      <c r="EY44" s="73"/>
      <c r="EZ44" s="73"/>
      <c r="FA44" s="73"/>
      <c r="FB44" s="73"/>
      <c r="FC44" s="73"/>
      <c r="FD44" s="73"/>
      <c r="FE44" s="73"/>
      <c r="FF44" s="73"/>
      <c r="FG44" s="73"/>
      <c r="FH44" s="73"/>
      <c r="FI44" s="72"/>
      <c r="FJ44" s="72"/>
      <c r="FK44" s="73"/>
      <c r="FL44" s="73"/>
      <c r="FM44" s="73"/>
      <c r="FN44" s="73"/>
      <c r="FO44" s="73"/>
      <c r="FP44" s="73"/>
      <c r="FQ44" s="73"/>
      <c r="FR44" s="73"/>
      <c r="FS44" s="73"/>
      <c r="FT44" s="73"/>
      <c r="FU44" s="73"/>
      <c r="FV44" s="73"/>
      <c r="FW44" s="73"/>
      <c r="FX44" s="72"/>
      <c r="FY44" s="72"/>
      <c r="FZ44" s="73"/>
      <c r="GA44" s="73"/>
      <c r="GB44" s="73"/>
      <c r="GC44" s="73"/>
      <c r="GD44" s="73"/>
      <c r="GE44" s="73"/>
      <c r="GF44" s="73"/>
      <c r="GG44" s="73"/>
      <c r="GH44" s="73"/>
      <c r="GI44" s="73"/>
      <c r="GJ44" s="73"/>
      <c r="GK44" s="73"/>
      <c r="GL44" s="73"/>
      <c r="GM44" s="72"/>
      <c r="GN44" s="72"/>
      <c r="GO44" s="73"/>
      <c r="GP44" s="73"/>
      <c r="GQ44" s="73"/>
      <c r="GR44" s="73"/>
      <c r="GS44" s="73"/>
      <c r="GT44" s="73"/>
      <c r="GU44" s="73"/>
      <c r="GV44" s="73"/>
      <c r="GW44" s="73"/>
      <c r="GX44" s="73"/>
      <c r="GY44" s="73"/>
      <c r="GZ44" s="73"/>
      <c r="HA44" s="73"/>
      <c r="HB44" s="72"/>
      <c r="HC44" s="72"/>
      <c r="HD44" s="73"/>
      <c r="HE44" s="73"/>
      <c r="HF44" s="73"/>
      <c r="HG44" s="73"/>
      <c r="HH44" s="73"/>
      <c r="HI44" s="73"/>
      <c r="HJ44" s="73"/>
      <c r="HK44" s="73"/>
      <c r="HL44" s="73"/>
      <c r="HM44" s="73"/>
      <c r="HN44" s="73"/>
      <c r="HO44" s="73"/>
      <c r="HP44" s="73"/>
      <c r="HQ44" s="72"/>
      <c r="HR44" s="72"/>
      <c r="HS44" s="73"/>
      <c r="HT44" s="73"/>
      <c r="HU44" s="73"/>
      <c r="HV44" s="73"/>
      <c r="HW44" s="73"/>
      <c r="HX44" s="73"/>
      <c r="HY44" s="73"/>
      <c r="HZ44" s="73"/>
      <c r="IA44" s="73"/>
      <c r="IB44" s="73"/>
      <c r="IC44" s="73"/>
      <c r="ID44" s="73"/>
      <c r="IE44" s="73"/>
      <c r="IF44" s="72"/>
      <c r="IG44" s="72"/>
      <c r="IH44" s="73"/>
      <c r="II44" s="73"/>
      <c r="IJ44" s="73"/>
      <c r="IK44" s="73"/>
      <c r="IL44" s="73"/>
      <c r="IM44" s="73"/>
      <c r="IN44" s="73"/>
      <c r="IO44" s="73"/>
      <c r="IP44" s="73"/>
      <c r="IQ44" s="73"/>
      <c r="IR44" s="73"/>
      <c r="IS44" s="73"/>
      <c r="IT44" s="73"/>
      <c r="IU44" s="72"/>
    </row>
    <row r="45" spans="1:255" s="74" customFormat="1" ht="14.1" customHeight="1" x14ac:dyDescent="0.25">
      <c r="A45" s="71"/>
      <c r="B45" s="81" t="s">
        <v>124</v>
      </c>
      <c r="C45" s="86">
        <v>3829845.72755</v>
      </c>
      <c r="D45" s="86">
        <v>4038872.0411400017</v>
      </c>
      <c r="E45" s="86">
        <v>276567.01458999998</v>
      </c>
      <c r="F45" s="86">
        <v>663300.44830999989</v>
      </c>
      <c r="G45" s="86">
        <v>8314.0786800000005</v>
      </c>
      <c r="H45" s="86">
        <v>8816899.3102700002</v>
      </c>
      <c r="I45" s="86">
        <v>424.33977999999996</v>
      </c>
      <c r="J45" s="86">
        <v>78066.577209999989</v>
      </c>
      <c r="K45" s="86">
        <v>78490.916989999983</v>
      </c>
      <c r="L45" s="86">
        <v>43426.314939999997</v>
      </c>
      <c r="M45" s="86">
        <v>1305000</v>
      </c>
      <c r="N45" s="86">
        <v>1348426.31494</v>
      </c>
      <c r="O45" s="87">
        <v>10243816.542200001</v>
      </c>
      <c r="P45" s="72"/>
      <c r="Q45" s="73"/>
      <c r="R45" s="73"/>
      <c r="S45" s="73"/>
      <c r="T45" s="73"/>
      <c r="U45" s="73"/>
      <c r="V45" s="73"/>
      <c r="W45" s="73"/>
      <c r="X45" s="73"/>
      <c r="Y45" s="73"/>
      <c r="Z45" s="73"/>
      <c r="AA45" s="73"/>
      <c r="AB45" s="73"/>
      <c r="AC45" s="73"/>
      <c r="AD45" s="72"/>
      <c r="AE45" s="72"/>
      <c r="AF45" s="73"/>
      <c r="AG45" s="73"/>
      <c r="AH45" s="73"/>
      <c r="AI45" s="73"/>
      <c r="AJ45" s="73"/>
      <c r="AK45" s="73"/>
      <c r="AL45" s="73"/>
      <c r="AM45" s="73"/>
      <c r="AN45" s="73"/>
      <c r="AO45" s="73"/>
      <c r="AP45" s="73"/>
      <c r="AQ45" s="73"/>
      <c r="AR45" s="73"/>
      <c r="AS45" s="72"/>
      <c r="AT45" s="72"/>
      <c r="AU45" s="73"/>
      <c r="AV45" s="73"/>
      <c r="AW45" s="73"/>
      <c r="AX45" s="73"/>
      <c r="AY45" s="73"/>
      <c r="AZ45" s="73"/>
      <c r="BA45" s="73"/>
      <c r="BB45" s="73"/>
      <c r="BC45" s="73"/>
      <c r="BD45" s="73"/>
      <c r="BE45" s="73"/>
      <c r="BF45" s="73"/>
      <c r="BG45" s="73"/>
      <c r="BH45" s="72"/>
      <c r="BI45" s="72"/>
      <c r="BJ45" s="73"/>
      <c r="BK45" s="73"/>
      <c r="BL45" s="73"/>
      <c r="BM45" s="73"/>
      <c r="BN45" s="73"/>
      <c r="BO45" s="73"/>
      <c r="BP45" s="73"/>
      <c r="BQ45" s="73"/>
      <c r="BR45" s="73"/>
      <c r="BS45" s="73"/>
      <c r="BT45" s="73"/>
      <c r="BU45" s="73"/>
      <c r="BV45" s="73"/>
      <c r="BW45" s="72"/>
      <c r="BX45" s="72"/>
      <c r="BY45" s="73"/>
      <c r="BZ45" s="73"/>
      <c r="CA45" s="73"/>
      <c r="CB45" s="73"/>
      <c r="CC45" s="73"/>
      <c r="CD45" s="73"/>
      <c r="CE45" s="73"/>
      <c r="CF45" s="73"/>
      <c r="CG45" s="73"/>
      <c r="CH45" s="73"/>
      <c r="CI45" s="73"/>
      <c r="CJ45" s="73"/>
      <c r="CK45" s="73"/>
      <c r="CL45" s="72"/>
      <c r="CM45" s="72"/>
      <c r="CN45" s="73"/>
      <c r="CO45" s="73"/>
      <c r="CP45" s="73"/>
      <c r="CQ45" s="73"/>
      <c r="CR45" s="73"/>
      <c r="CS45" s="73"/>
      <c r="CT45" s="73"/>
      <c r="CU45" s="73"/>
      <c r="CV45" s="73"/>
      <c r="CW45" s="73"/>
      <c r="CX45" s="73"/>
      <c r="CY45" s="73"/>
      <c r="CZ45" s="73"/>
      <c r="DA45" s="72"/>
      <c r="DB45" s="72"/>
      <c r="DC45" s="73"/>
      <c r="DD45" s="73"/>
      <c r="DE45" s="73"/>
      <c r="DF45" s="73"/>
      <c r="DG45" s="73"/>
      <c r="DH45" s="73"/>
      <c r="DI45" s="73"/>
      <c r="DJ45" s="73"/>
      <c r="DK45" s="73"/>
      <c r="DL45" s="73"/>
      <c r="DM45" s="73"/>
      <c r="DN45" s="73"/>
      <c r="DO45" s="73"/>
      <c r="DP45" s="72"/>
      <c r="DQ45" s="72"/>
      <c r="DR45" s="73"/>
      <c r="DS45" s="73"/>
      <c r="DT45" s="73"/>
      <c r="DU45" s="73"/>
      <c r="DV45" s="73"/>
      <c r="DW45" s="73"/>
      <c r="DX45" s="73"/>
      <c r="DY45" s="73"/>
      <c r="DZ45" s="73"/>
      <c r="EA45" s="73"/>
      <c r="EB45" s="73"/>
      <c r="EC45" s="73"/>
      <c r="ED45" s="73"/>
      <c r="EE45" s="72"/>
      <c r="EF45" s="72"/>
      <c r="EG45" s="73"/>
      <c r="EH45" s="73"/>
      <c r="EI45" s="73"/>
      <c r="EJ45" s="73"/>
      <c r="EK45" s="73"/>
      <c r="EL45" s="73"/>
      <c r="EM45" s="73"/>
      <c r="EN45" s="73"/>
      <c r="EO45" s="73"/>
      <c r="EP45" s="73"/>
      <c r="EQ45" s="73"/>
      <c r="ER45" s="73"/>
      <c r="ES45" s="73"/>
      <c r="ET45" s="72"/>
      <c r="EU45" s="72"/>
      <c r="EV45" s="73"/>
      <c r="EW45" s="73"/>
      <c r="EX45" s="73"/>
      <c r="EY45" s="73"/>
      <c r="EZ45" s="73"/>
      <c r="FA45" s="73"/>
      <c r="FB45" s="73"/>
      <c r="FC45" s="73"/>
      <c r="FD45" s="73"/>
      <c r="FE45" s="73"/>
      <c r="FF45" s="73"/>
      <c r="FG45" s="73"/>
      <c r="FH45" s="73"/>
      <c r="FI45" s="72"/>
      <c r="FJ45" s="72"/>
      <c r="FK45" s="73"/>
      <c r="FL45" s="73"/>
      <c r="FM45" s="73"/>
      <c r="FN45" s="73"/>
      <c r="FO45" s="73"/>
      <c r="FP45" s="73"/>
      <c r="FQ45" s="73"/>
      <c r="FR45" s="73"/>
      <c r="FS45" s="73"/>
      <c r="FT45" s="73"/>
      <c r="FU45" s="73"/>
      <c r="FV45" s="73"/>
      <c r="FW45" s="73"/>
      <c r="FX45" s="72"/>
      <c r="FY45" s="72"/>
      <c r="FZ45" s="73"/>
      <c r="GA45" s="73"/>
      <c r="GB45" s="73"/>
      <c r="GC45" s="73"/>
      <c r="GD45" s="73"/>
      <c r="GE45" s="73"/>
      <c r="GF45" s="73"/>
      <c r="GG45" s="73"/>
      <c r="GH45" s="73"/>
      <c r="GI45" s="73"/>
      <c r="GJ45" s="73"/>
      <c r="GK45" s="73"/>
      <c r="GL45" s="73"/>
      <c r="GM45" s="72"/>
      <c r="GN45" s="72"/>
      <c r="GO45" s="73"/>
      <c r="GP45" s="73"/>
      <c r="GQ45" s="73"/>
      <c r="GR45" s="73"/>
      <c r="GS45" s="73"/>
      <c r="GT45" s="73"/>
      <c r="GU45" s="73"/>
      <c r="GV45" s="73"/>
      <c r="GW45" s="73"/>
      <c r="GX45" s="73"/>
      <c r="GY45" s="73"/>
      <c r="GZ45" s="73"/>
      <c r="HA45" s="73"/>
      <c r="HB45" s="72"/>
      <c r="HC45" s="72"/>
      <c r="HD45" s="73"/>
      <c r="HE45" s="73"/>
      <c r="HF45" s="73"/>
      <c r="HG45" s="73"/>
      <c r="HH45" s="73"/>
      <c r="HI45" s="73"/>
      <c r="HJ45" s="73"/>
      <c r="HK45" s="73"/>
      <c r="HL45" s="73"/>
      <c r="HM45" s="73"/>
      <c r="HN45" s="73"/>
      <c r="HO45" s="73"/>
      <c r="HP45" s="73"/>
      <c r="HQ45" s="72"/>
      <c r="HR45" s="72"/>
      <c r="HS45" s="73"/>
      <c r="HT45" s="73"/>
      <c r="HU45" s="73"/>
      <c r="HV45" s="73"/>
      <c r="HW45" s="73"/>
      <c r="HX45" s="73"/>
      <c r="HY45" s="73"/>
      <c r="HZ45" s="73"/>
      <c r="IA45" s="73"/>
      <c r="IB45" s="73"/>
      <c r="IC45" s="73"/>
      <c r="ID45" s="73"/>
      <c r="IE45" s="73"/>
      <c r="IF45" s="72"/>
      <c r="IG45" s="72"/>
      <c r="IH45" s="73"/>
      <c r="II45" s="73"/>
      <c r="IJ45" s="73"/>
      <c r="IK45" s="73"/>
      <c r="IL45" s="73"/>
      <c r="IM45" s="73"/>
      <c r="IN45" s="73"/>
      <c r="IO45" s="73"/>
      <c r="IP45" s="73"/>
      <c r="IQ45" s="73"/>
      <c r="IR45" s="73"/>
      <c r="IS45" s="73"/>
      <c r="IT45" s="73"/>
      <c r="IU45" s="72"/>
    </row>
    <row r="46" spans="1:255" s="74" customFormat="1" ht="14.1" customHeight="1" x14ac:dyDescent="0.25">
      <c r="A46" s="71"/>
      <c r="B46" s="254" t="s">
        <v>144</v>
      </c>
      <c r="C46" s="242">
        <v>5321089.7570099998</v>
      </c>
      <c r="D46" s="242">
        <v>6145245.6921499996</v>
      </c>
      <c r="E46" s="242">
        <v>489684.75357</v>
      </c>
      <c r="F46" s="242">
        <v>758305.41107000038</v>
      </c>
      <c r="G46" s="242">
        <v>95940.742759999994</v>
      </c>
      <c r="H46" s="242">
        <v>12810266.356559999</v>
      </c>
      <c r="I46" s="242">
        <v>1373.7552000000001</v>
      </c>
      <c r="J46" s="242">
        <v>218396.39171999996</v>
      </c>
      <c r="K46" s="242">
        <v>219770.14691999997</v>
      </c>
      <c r="L46" s="242">
        <v>56993.429579999996</v>
      </c>
      <c r="M46" s="242">
        <v>2387048.2442199998</v>
      </c>
      <c r="N46" s="242">
        <v>2444041.6738</v>
      </c>
      <c r="O46" s="243">
        <v>15474078.177279998</v>
      </c>
      <c r="P46" s="72"/>
      <c r="Q46" s="73"/>
      <c r="R46" s="73"/>
      <c r="S46" s="73"/>
      <c r="T46" s="73"/>
      <c r="U46" s="73"/>
      <c r="V46" s="73"/>
      <c r="W46" s="73"/>
      <c r="X46" s="73"/>
      <c r="Y46" s="73"/>
      <c r="Z46" s="73"/>
      <c r="AA46" s="73"/>
      <c r="AB46" s="73"/>
      <c r="AC46" s="73"/>
      <c r="AD46" s="72"/>
      <c r="AE46" s="72"/>
      <c r="AF46" s="73"/>
      <c r="AG46" s="73"/>
      <c r="AH46" s="73"/>
      <c r="AI46" s="73"/>
      <c r="AJ46" s="73"/>
      <c r="AK46" s="73"/>
      <c r="AL46" s="73"/>
      <c r="AM46" s="73"/>
      <c r="AN46" s="73"/>
      <c r="AO46" s="73"/>
      <c r="AP46" s="73"/>
      <c r="AQ46" s="73"/>
      <c r="AR46" s="73"/>
      <c r="AS46" s="72"/>
      <c r="AT46" s="72"/>
      <c r="AU46" s="73"/>
      <c r="AV46" s="73"/>
      <c r="AW46" s="73"/>
      <c r="AX46" s="73"/>
      <c r="AY46" s="73"/>
      <c r="AZ46" s="73"/>
      <c r="BA46" s="73"/>
      <c r="BB46" s="73"/>
      <c r="BC46" s="73"/>
      <c r="BD46" s="73"/>
      <c r="BE46" s="73"/>
      <c r="BF46" s="73"/>
      <c r="BG46" s="73"/>
      <c r="BH46" s="72"/>
      <c r="BI46" s="72"/>
      <c r="BJ46" s="73"/>
      <c r="BK46" s="73"/>
      <c r="BL46" s="73"/>
      <c r="BM46" s="73"/>
      <c r="BN46" s="73"/>
      <c r="BO46" s="73"/>
      <c r="BP46" s="73"/>
      <c r="BQ46" s="73"/>
      <c r="BR46" s="73"/>
      <c r="BS46" s="73"/>
      <c r="BT46" s="73"/>
      <c r="BU46" s="73"/>
      <c r="BV46" s="73"/>
      <c r="BW46" s="72"/>
      <c r="BX46" s="72"/>
      <c r="BY46" s="73"/>
      <c r="BZ46" s="73"/>
      <c r="CA46" s="73"/>
      <c r="CB46" s="73"/>
      <c r="CC46" s="73"/>
      <c r="CD46" s="73"/>
      <c r="CE46" s="73"/>
      <c r="CF46" s="73"/>
      <c r="CG46" s="73"/>
      <c r="CH46" s="73"/>
      <c r="CI46" s="73"/>
      <c r="CJ46" s="73"/>
      <c r="CK46" s="73"/>
      <c r="CL46" s="72"/>
      <c r="CM46" s="72"/>
      <c r="CN46" s="73"/>
      <c r="CO46" s="73"/>
      <c r="CP46" s="73"/>
      <c r="CQ46" s="73"/>
      <c r="CR46" s="73"/>
      <c r="CS46" s="73"/>
      <c r="CT46" s="73"/>
      <c r="CU46" s="73"/>
      <c r="CV46" s="73"/>
      <c r="CW46" s="73"/>
      <c r="CX46" s="73"/>
      <c r="CY46" s="73"/>
      <c r="CZ46" s="73"/>
      <c r="DA46" s="72"/>
      <c r="DB46" s="72"/>
      <c r="DC46" s="73"/>
      <c r="DD46" s="73"/>
      <c r="DE46" s="73"/>
      <c r="DF46" s="73"/>
      <c r="DG46" s="73"/>
      <c r="DH46" s="73"/>
      <c r="DI46" s="73"/>
      <c r="DJ46" s="73"/>
      <c r="DK46" s="73"/>
      <c r="DL46" s="73"/>
      <c r="DM46" s="73"/>
      <c r="DN46" s="73"/>
      <c r="DO46" s="73"/>
      <c r="DP46" s="72"/>
      <c r="DQ46" s="72"/>
      <c r="DR46" s="73"/>
      <c r="DS46" s="73"/>
      <c r="DT46" s="73"/>
      <c r="DU46" s="73"/>
      <c r="DV46" s="73"/>
      <c r="DW46" s="73"/>
      <c r="DX46" s="73"/>
      <c r="DY46" s="73"/>
      <c r="DZ46" s="73"/>
      <c r="EA46" s="73"/>
      <c r="EB46" s="73"/>
      <c r="EC46" s="73"/>
      <c r="ED46" s="73"/>
      <c r="EE46" s="72"/>
      <c r="EF46" s="72"/>
      <c r="EG46" s="73"/>
      <c r="EH46" s="73"/>
      <c r="EI46" s="73"/>
      <c r="EJ46" s="73"/>
      <c r="EK46" s="73"/>
      <c r="EL46" s="73"/>
      <c r="EM46" s="73"/>
      <c r="EN46" s="73"/>
      <c r="EO46" s="73"/>
      <c r="EP46" s="73"/>
      <c r="EQ46" s="73"/>
      <c r="ER46" s="73"/>
      <c r="ES46" s="73"/>
      <c r="ET46" s="72"/>
      <c r="EU46" s="72"/>
      <c r="EV46" s="73"/>
      <c r="EW46" s="73"/>
      <c r="EX46" s="73"/>
      <c r="EY46" s="73"/>
      <c r="EZ46" s="73"/>
      <c r="FA46" s="73"/>
      <c r="FB46" s="73"/>
      <c r="FC46" s="73"/>
      <c r="FD46" s="73"/>
      <c r="FE46" s="73"/>
      <c r="FF46" s="73"/>
      <c r="FG46" s="73"/>
      <c r="FH46" s="73"/>
      <c r="FI46" s="72"/>
      <c r="FJ46" s="72"/>
      <c r="FK46" s="73"/>
      <c r="FL46" s="73"/>
      <c r="FM46" s="73"/>
      <c r="FN46" s="73"/>
      <c r="FO46" s="73"/>
      <c r="FP46" s="73"/>
      <c r="FQ46" s="73"/>
      <c r="FR46" s="73"/>
      <c r="FS46" s="73"/>
      <c r="FT46" s="73"/>
      <c r="FU46" s="73"/>
      <c r="FV46" s="73"/>
      <c r="FW46" s="73"/>
      <c r="FX46" s="72"/>
      <c r="FY46" s="72"/>
      <c r="FZ46" s="73"/>
      <c r="GA46" s="73"/>
      <c r="GB46" s="73"/>
      <c r="GC46" s="73"/>
      <c r="GD46" s="73"/>
      <c r="GE46" s="73"/>
      <c r="GF46" s="73"/>
      <c r="GG46" s="73"/>
      <c r="GH46" s="73"/>
      <c r="GI46" s="73"/>
      <c r="GJ46" s="73"/>
      <c r="GK46" s="73"/>
      <c r="GL46" s="73"/>
      <c r="GM46" s="72"/>
      <c r="GN46" s="72"/>
      <c r="GO46" s="73"/>
      <c r="GP46" s="73"/>
      <c r="GQ46" s="73"/>
      <c r="GR46" s="73"/>
      <c r="GS46" s="73"/>
      <c r="GT46" s="73"/>
      <c r="GU46" s="73"/>
      <c r="GV46" s="73"/>
      <c r="GW46" s="73"/>
      <c r="GX46" s="73"/>
      <c r="GY46" s="73"/>
      <c r="GZ46" s="73"/>
      <c r="HA46" s="73"/>
      <c r="HB46" s="72"/>
      <c r="HC46" s="72"/>
      <c r="HD46" s="73"/>
      <c r="HE46" s="73"/>
      <c r="HF46" s="73"/>
      <c r="HG46" s="73"/>
      <c r="HH46" s="73"/>
      <c r="HI46" s="73"/>
      <c r="HJ46" s="73"/>
      <c r="HK46" s="73"/>
      <c r="HL46" s="73"/>
      <c r="HM46" s="73"/>
      <c r="HN46" s="73"/>
      <c r="HO46" s="73"/>
      <c r="HP46" s="73"/>
      <c r="HQ46" s="72"/>
      <c r="HR46" s="72"/>
      <c r="HS46" s="73"/>
      <c r="HT46" s="73"/>
      <c r="HU46" s="73"/>
      <c r="HV46" s="73"/>
      <c r="HW46" s="73"/>
      <c r="HX46" s="73"/>
      <c r="HY46" s="73"/>
      <c r="HZ46" s="73"/>
      <c r="IA46" s="73"/>
      <c r="IB46" s="73"/>
      <c r="IC46" s="73"/>
      <c r="ID46" s="73"/>
      <c r="IE46" s="73"/>
      <c r="IF46" s="72"/>
      <c r="IG46" s="72"/>
      <c r="IH46" s="73"/>
      <c r="II46" s="73"/>
      <c r="IJ46" s="73"/>
      <c r="IK46" s="73"/>
      <c r="IL46" s="73"/>
      <c r="IM46" s="73"/>
      <c r="IN46" s="73"/>
      <c r="IO46" s="73"/>
      <c r="IP46" s="73"/>
      <c r="IQ46" s="73"/>
      <c r="IR46" s="73"/>
      <c r="IS46" s="73"/>
      <c r="IT46" s="73"/>
      <c r="IU46" s="72"/>
    </row>
    <row r="47" spans="1:255" s="74" customFormat="1" ht="14.1" customHeight="1" x14ac:dyDescent="0.25">
      <c r="A47" s="71"/>
      <c r="B47" s="81" t="s">
        <v>161</v>
      </c>
      <c r="C47" s="86">
        <v>1468685.1697299993</v>
      </c>
      <c r="D47" s="86">
        <v>1457597.0173500003</v>
      </c>
      <c r="E47" s="86">
        <v>81005.278820000007</v>
      </c>
      <c r="F47" s="86">
        <v>66417.709070000099</v>
      </c>
      <c r="G47" s="86">
        <v>40695.068180000002</v>
      </c>
      <c r="H47" s="86">
        <f>SUM(C47:G47)</f>
        <v>3114400.24315</v>
      </c>
      <c r="I47" s="86">
        <v>362.62821000000002</v>
      </c>
      <c r="J47" s="86">
        <v>38927.139589999984</v>
      </c>
      <c r="K47" s="86">
        <f>SUM(I47:J47)</f>
        <v>39289.767799999987</v>
      </c>
      <c r="L47" s="86">
        <v>39193.136239999993</v>
      </c>
      <c r="M47" s="86">
        <v>68800</v>
      </c>
      <c r="N47" s="86">
        <f>SUM(L47:M47)</f>
        <v>107993.13623999999</v>
      </c>
      <c r="O47" s="87">
        <f>SUM(H47,K47,N47)</f>
        <v>3261683.1471899999</v>
      </c>
      <c r="P47" s="72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2"/>
      <c r="AE47" s="72"/>
      <c r="AF47" s="73"/>
      <c r="AG47" s="73"/>
      <c r="AH47" s="73"/>
      <c r="AI47" s="73"/>
      <c r="AJ47" s="73"/>
      <c r="AK47" s="73"/>
      <c r="AL47" s="73"/>
      <c r="AM47" s="73"/>
      <c r="AN47" s="73"/>
      <c r="AO47" s="73"/>
      <c r="AP47" s="73"/>
      <c r="AQ47" s="73"/>
      <c r="AR47" s="73"/>
      <c r="AS47" s="72"/>
      <c r="AT47" s="72"/>
      <c r="AU47" s="73"/>
      <c r="AV47" s="73"/>
      <c r="AW47" s="73"/>
      <c r="AX47" s="73"/>
      <c r="AY47" s="73"/>
      <c r="AZ47" s="73"/>
      <c r="BA47" s="73"/>
      <c r="BB47" s="73"/>
      <c r="BC47" s="73"/>
      <c r="BD47" s="73"/>
      <c r="BE47" s="73"/>
      <c r="BF47" s="73"/>
      <c r="BG47" s="73"/>
      <c r="BH47" s="72"/>
      <c r="BI47" s="72"/>
      <c r="BJ47" s="73"/>
      <c r="BK47" s="73"/>
      <c r="BL47" s="73"/>
      <c r="BM47" s="73"/>
      <c r="BN47" s="73"/>
      <c r="BO47" s="73"/>
      <c r="BP47" s="73"/>
      <c r="BQ47" s="73"/>
      <c r="BR47" s="73"/>
      <c r="BS47" s="73"/>
      <c r="BT47" s="73"/>
      <c r="BU47" s="73"/>
      <c r="BV47" s="73"/>
      <c r="BW47" s="72"/>
      <c r="BX47" s="72"/>
      <c r="BY47" s="73"/>
      <c r="BZ47" s="73"/>
      <c r="CA47" s="73"/>
      <c r="CB47" s="73"/>
      <c r="CC47" s="73"/>
      <c r="CD47" s="73"/>
      <c r="CE47" s="73"/>
      <c r="CF47" s="73"/>
      <c r="CG47" s="73"/>
      <c r="CH47" s="73"/>
      <c r="CI47" s="73"/>
      <c r="CJ47" s="73"/>
      <c r="CK47" s="73"/>
      <c r="CL47" s="72"/>
      <c r="CM47" s="72"/>
      <c r="CN47" s="73"/>
      <c r="CO47" s="73"/>
      <c r="CP47" s="73"/>
      <c r="CQ47" s="73"/>
      <c r="CR47" s="73"/>
      <c r="CS47" s="73"/>
      <c r="CT47" s="73"/>
      <c r="CU47" s="73"/>
      <c r="CV47" s="73"/>
      <c r="CW47" s="73"/>
      <c r="CX47" s="73"/>
      <c r="CY47" s="73"/>
      <c r="CZ47" s="73"/>
      <c r="DA47" s="72"/>
      <c r="DB47" s="72"/>
      <c r="DC47" s="73"/>
      <c r="DD47" s="73"/>
      <c r="DE47" s="73"/>
      <c r="DF47" s="73"/>
      <c r="DG47" s="73"/>
      <c r="DH47" s="73"/>
      <c r="DI47" s="73"/>
      <c r="DJ47" s="73"/>
      <c r="DK47" s="73"/>
      <c r="DL47" s="73"/>
      <c r="DM47" s="73"/>
      <c r="DN47" s="73"/>
      <c r="DO47" s="73"/>
      <c r="DP47" s="72"/>
      <c r="DQ47" s="72"/>
      <c r="DR47" s="73"/>
      <c r="DS47" s="73"/>
      <c r="DT47" s="73"/>
      <c r="DU47" s="73"/>
      <c r="DV47" s="73"/>
      <c r="DW47" s="73"/>
      <c r="DX47" s="73"/>
      <c r="DY47" s="73"/>
      <c r="DZ47" s="73"/>
      <c r="EA47" s="73"/>
      <c r="EB47" s="73"/>
      <c r="EC47" s="73"/>
      <c r="ED47" s="73"/>
      <c r="EE47" s="72"/>
      <c r="EF47" s="72"/>
      <c r="EG47" s="73"/>
      <c r="EH47" s="73"/>
      <c r="EI47" s="73"/>
      <c r="EJ47" s="73"/>
      <c r="EK47" s="73"/>
      <c r="EL47" s="73"/>
      <c r="EM47" s="73"/>
      <c r="EN47" s="73"/>
      <c r="EO47" s="73"/>
      <c r="EP47" s="73"/>
      <c r="EQ47" s="73"/>
      <c r="ER47" s="73"/>
      <c r="ES47" s="73"/>
      <c r="ET47" s="72"/>
      <c r="EU47" s="72"/>
      <c r="EV47" s="73"/>
      <c r="EW47" s="73"/>
      <c r="EX47" s="73"/>
      <c r="EY47" s="73"/>
      <c r="EZ47" s="73"/>
      <c r="FA47" s="73"/>
      <c r="FB47" s="73"/>
      <c r="FC47" s="73"/>
      <c r="FD47" s="73"/>
      <c r="FE47" s="73"/>
      <c r="FF47" s="73"/>
      <c r="FG47" s="73"/>
      <c r="FH47" s="73"/>
      <c r="FI47" s="72"/>
      <c r="FJ47" s="72"/>
      <c r="FK47" s="73"/>
      <c r="FL47" s="73"/>
      <c r="FM47" s="73"/>
      <c r="FN47" s="73"/>
      <c r="FO47" s="73"/>
      <c r="FP47" s="73"/>
      <c r="FQ47" s="73"/>
      <c r="FR47" s="73"/>
      <c r="FS47" s="73"/>
      <c r="FT47" s="73"/>
      <c r="FU47" s="73"/>
      <c r="FV47" s="73"/>
      <c r="FW47" s="73"/>
      <c r="FX47" s="72"/>
      <c r="FY47" s="72"/>
      <c r="FZ47" s="73"/>
      <c r="GA47" s="73"/>
      <c r="GB47" s="73"/>
      <c r="GC47" s="73"/>
      <c r="GD47" s="73"/>
      <c r="GE47" s="73"/>
      <c r="GF47" s="73"/>
      <c r="GG47" s="73"/>
      <c r="GH47" s="73"/>
      <c r="GI47" s="73"/>
      <c r="GJ47" s="73"/>
      <c r="GK47" s="73"/>
      <c r="GL47" s="73"/>
      <c r="GM47" s="72"/>
      <c r="GN47" s="72"/>
      <c r="GO47" s="73"/>
      <c r="GP47" s="73"/>
      <c r="GQ47" s="73"/>
      <c r="GR47" s="73"/>
      <c r="GS47" s="73"/>
      <c r="GT47" s="73"/>
      <c r="GU47" s="73"/>
      <c r="GV47" s="73"/>
      <c r="GW47" s="73"/>
      <c r="GX47" s="73"/>
      <c r="GY47" s="73"/>
      <c r="GZ47" s="73"/>
      <c r="HA47" s="73"/>
      <c r="HB47" s="72"/>
      <c r="HC47" s="72"/>
      <c r="HD47" s="73"/>
      <c r="HE47" s="73"/>
      <c r="HF47" s="73"/>
      <c r="HG47" s="73"/>
      <c r="HH47" s="73"/>
      <c r="HI47" s="73"/>
      <c r="HJ47" s="73"/>
      <c r="HK47" s="73"/>
      <c r="HL47" s="73"/>
      <c r="HM47" s="73"/>
      <c r="HN47" s="73"/>
      <c r="HO47" s="73"/>
      <c r="HP47" s="73"/>
      <c r="HQ47" s="72"/>
      <c r="HR47" s="72"/>
      <c r="HS47" s="73"/>
      <c r="HT47" s="73"/>
      <c r="HU47" s="73"/>
      <c r="HV47" s="73"/>
      <c r="HW47" s="73"/>
      <c r="HX47" s="73"/>
      <c r="HY47" s="73"/>
      <c r="HZ47" s="73"/>
      <c r="IA47" s="73"/>
      <c r="IB47" s="73"/>
      <c r="IC47" s="73"/>
      <c r="ID47" s="73"/>
      <c r="IE47" s="73"/>
      <c r="IF47" s="72"/>
      <c r="IG47" s="72"/>
      <c r="IH47" s="73"/>
      <c r="II47" s="73"/>
      <c r="IJ47" s="73"/>
      <c r="IK47" s="73"/>
      <c r="IL47" s="73"/>
      <c r="IM47" s="73"/>
      <c r="IN47" s="73"/>
      <c r="IO47" s="73"/>
      <c r="IP47" s="73"/>
      <c r="IQ47" s="73"/>
      <c r="IR47" s="73"/>
      <c r="IS47" s="73"/>
      <c r="IT47" s="73"/>
      <c r="IU47" s="72"/>
    </row>
    <row r="48" spans="1:255" s="74" customFormat="1" ht="14.1" customHeight="1" x14ac:dyDescent="0.25">
      <c r="A48" s="71"/>
      <c r="B48" s="81" t="s">
        <v>162</v>
      </c>
      <c r="C48" s="86">
        <v>2039860.9659500001</v>
      </c>
      <c r="D48" s="86">
        <v>2834692.8541600006</v>
      </c>
      <c r="E48" s="86">
        <v>202690.37560000003</v>
      </c>
      <c r="F48" s="86">
        <v>249173.9481099993</v>
      </c>
      <c r="G48" s="86">
        <v>45181.781800000004</v>
      </c>
      <c r="H48" s="86">
        <v>5371599.9256199999</v>
      </c>
      <c r="I48" s="86">
        <v>1115.87914</v>
      </c>
      <c r="J48" s="86">
        <v>33154.787599999996</v>
      </c>
      <c r="K48" s="86">
        <v>34270.666739999993</v>
      </c>
      <c r="L48" s="86">
        <v>50669.48272</v>
      </c>
      <c r="M48" s="86">
        <v>170800</v>
      </c>
      <c r="N48" s="86">
        <v>221469.48272</v>
      </c>
      <c r="O48" s="87">
        <v>5627340.0750799999</v>
      </c>
      <c r="P48" s="72"/>
      <c r="Q48" s="73"/>
      <c r="R48" s="73"/>
      <c r="S48" s="73"/>
      <c r="T48" s="73"/>
      <c r="U48" s="73"/>
      <c r="V48" s="73"/>
      <c r="W48" s="73"/>
      <c r="X48" s="73"/>
      <c r="Y48" s="73"/>
      <c r="Z48" s="73"/>
      <c r="AA48" s="73"/>
      <c r="AB48" s="73"/>
      <c r="AC48" s="73"/>
      <c r="AD48" s="72"/>
      <c r="AE48" s="72"/>
      <c r="AF48" s="73"/>
      <c r="AG48" s="73"/>
      <c r="AH48" s="73"/>
      <c r="AI48" s="73"/>
      <c r="AJ48" s="73"/>
      <c r="AK48" s="73"/>
      <c r="AL48" s="73"/>
      <c r="AM48" s="73"/>
      <c r="AN48" s="73"/>
      <c r="AO48" s="73"/>
      <c r="AP48" s="73"/>
      <c r="AQ48" s="73"/>
      <c r="AR48" s="73"/>
      <c r="AS48" s="72"/>
      <c r="AT48" s="72"/>
      <c r="AU48" s="73"/>
      <c r="AV48" s="73"/>
      <c r="AW48" s="73"/>
      <c r="AX48" s="73"/>
      <c r="AY48" s="73"/>
      <c r="AZ48" s="73"/>
      <c r="BA48" s="73"/>
      <c r="BB48" s="73"/>
      <c r="BC48" s="73"/>
      <c r="BD48" s="73"/>
      <c r="BE48" s="73"/>
      <c r="BF48" s="73"/>
      <c r="BG48" s="73"/>
      <c r="BH48" s="72"/>
      <c r="BI48" s="72"/>
      <c r="BJ48" s="73"/>
      <c r="BK48" s="73"/>
      <c r="BL48" s="73"/>
      <c r="BM48" s="73"/>
      <c r="BN48" s="73"/>
      <c r="BO48" s="73"/>
      <c r="BP48" s="73"/>
      <c r="BQ48" s="73"/>
      <c r="BR48" s="73"/>
      <c r="BS48" s="73"/>
      <c r="BT48" s="73"/>
      <c r="BU48" s="73"/>
      <c r="BV48" s="73"/>
      <c r="BW48" s="72"/>
      <c r="BX48" s="72"/>
      <c r="BY48" s="73"/>
      <c r="BZ48" s="73"/>
      <c r="CA48" s="73"/>
      <c r="CB48" s="73"/>
      <c r="CC48" s="73"/>
      <c r="CD48" s="73"/>
      <c r="CE48" s="73"/>
      <c r="CF48" s="73"/>
      <c r="CG48" s="73"/>
      <c r="CH48" s="73"/>
      <c r="CI48" s="73"/>
      <c r="CJ48" s="73"/>
      <c r="CK48" s="73"/>
      <c r="CL48" s="72"/>
      <c r="CM48" s="72"/>
      <c r="CN48" s="73"/>
      <c r="CO48" s="73"/>
      <c r="CP48" s="73"/>
      <c r="CQ48" s="73"/>
      <c r="CR48" s="73"/>
      <c r="CS48" s="73"/>
      <c r="CT48" s="73"/>
      <c r="CU48" s="73"/>
      <c r="CV48" s="73"/>
      <c r="CW48" s="73"/>
      <c r="CX48" s="73"/>
      <c r="CY48" s="73"/>
      <c r="CZ48" s="73"/>
      <c r="DA48" s="72"/>
      <c r="DB48" s="72"/>
      <c r="DC48" s="73"/>
      <c r="DD48" s="73"/>
      <c r="DE48" s="73"/>
      <c r="DF48" s="73"/>
      <c r="DG48" s="73"/>
      <c r="DH48" s="73"/>
      <c r="DI48" s="73"/>
      <c r="DJ48" s="73"/>
      <c r="DK48" s="73"/>
      <c r="DL48" s="73"/>
      <c r="DM48" s="73"/>
      <c r="DN48" s="73"/>
      <c r="DO48" s="73"/>
      <c r="DP48" s="72"/>
      <c r="DQ48" s="72"/>
      <c r="DR48" s="73"/>
      <c r="DS48" s="73"/>
      <c r="DT48" s="73"/>
      <c r="DU48" s="73"/>
      <c r="DV48" s="73"/>
      <c r="DW48" s="73"/>
      <c r="DX48" s="73"/>
      <c r="DY48" s="73"/>
      <c r="DZ48" s="73"/>
      <c r="EA48" s="73"/>
      <c r="EB48" s="73"/>
      <c r="EC48" s="73"/>
      <c r="ED48" s="73"/>
      <c r="EE48" s="72"/>
      <c r="EF48" s="72"/>
      <c r="EG48" s="73"/>
      <c r="EH48" s="73"/>
      <c r="EI48" s="73"/>
      <c r="EJ48" s="73"/>
      <c r="EK48" s="73"/>
      <c r="EL48" s="73"/>
      <c r="EM48" s="73"/>
      <c r="EN48" s="73"/>
      <c r="EO48" s="73"/>
      <c r="EP48" s="73"/>
      <c r="EQ48" s="73"/>
      <c r="ER48" s="73"/>
      <c r="ES48" s="73"/>
      <c r="ET48" s="72"/>
      <c r="EU48" s="72"/>
      <c r="EV48" s="73"/>
      <c r="EW48" s="73"/>
      <c r="EX48" s="73"/>
      <c r="EY48" s="73"/>
      <c r="EZ48" s="73"/>
      <c r="FA48" s="73"/>
      <c r="FB48" s="73"/>
      <c r="FC48" s="73"/>
      <c r="FD48" s="73"/>
      <c r="FE48" s="73"/>
      <c r="FF48" s="73"/>
      <c r="FG48" s="73"/>
      <c r="FH48" s="73"/>
      <c r="FI48" s="72"/>
      <c r="FJ48" s="72"/>
      <c r="FK48" s="73"/>
      <c r="FL48" s="73"/>
      <c r="FM48" s="73"/>
      <c r="FN48" s="73"/>
      <c r="FO48" s="73"/>
      <c r="FP48" s="73"/>
      <c r="FQ48" s="73"/>
      <c r="FR48" s="73"/>
      <c r="FS48" s="73"/>
      <c r="FT48" s="73"/>
      <c r="FU48" s="73"/>
      <c r="FV48" s="73"/>
      <c r="FW48" s="73"/>
      <c r="FX48" s="72"/>
      <c r="FY48" s="72"/>
      <c r="FZ48" s="73"/>
      <c r="GA48" s="73"/>
      <c r="GB48" s="73"/>
      <c r="GC48" s="73"/>
      <c r="GD48" s="73"/>
      <c r="GE48" s="73"/>
      <c r="GF48" s="73"/>
      <c r="GG48" s="73"/>
      <c r="GH48" s="73"/>
      <c r="GI48" s="73"/>
      <c r="GJ48" s="73"/>
      <c r="GK48" s="73"/>
      <c r="GL48" s="73"/>
      <c r="GM48" s="72"/>
      <c r="GN48" s="72"/>
      <c r="GO48" s="73"/>
      <c r="GP48" s="73"/>
      <c r="GQ48" s="73"/>
      <c r="GR48" s="73"/>
      <c r="GS48" s="73"/>
      <c r="GT48" s="73"/>
      <c r="GU48" s="73"/>
      <c r="GV48" s="73"/>
      <c r="GW48" s="73"/>
      <c r="GX48" s="73"/>
      <c r="GY48" s="73"/>
      <c r="GZ48" s="73"/>
      <c r="HA48" s="73"/>
      <c r="HB48" s="72"/>
      <c r="HC48" s="72"/>
      <c r="HD48" s="73"/>
      <c r="HE48" s="73"/>
      <c r="HF48" s="73"/>
      <c r="HG48" s="73"/>
      <c r="HH48" s="73"/>
      <c r="HI48" s="73"/>
      <c r="HJ48" s="73"/>
      <c r="HK48" s="73"/>
      <c r="HL48" s="73"/>
      <c r="HM48" s="73"/>
      <c r="HN48" s="73"/>
      <c r="HO48" s="73"/>
      <c r="HP48" s="73"/>
      <c r="HQ48" s="72"/>
      <c r="HR48" s="72"/>
      <c r="HS48" s="73"/>
      <c r="HT48" s="73"/>
      <c r="HU48" s="73"/>
      <c r="HV48" s="73"/>
      <c r="HW48" s="73"/>
      <c r="HX48" s="73"/>
      <c r="HY48" s="73"/>
      <c r="HZ48" s="73"/>
      <c r="IA48" s="73"/>
      <c r="IB48" s="73"/>
      <c r="IC48" s="73"/>
      <c r="ID48" s="73"/>
      <c r="IE48" s="73"/>
      <c r="IF48" s="72"/>
      <c r="IG48" s="72"/>
      <c r="IH48" s="73"/>
      <c r="II48" s="73"/>
      <c r="IJ48" s="73"/>
      <c r="IK48" s="73"/>
      <c r="IL48" s="73"/>
      <c r="IM48" s="73"/>
      <c r="IN48" s="73"/>
      <c r="IO48" s="73"/>
      <c r="IP48" s="73"/>
      <c r="IQ48" s="73"/>
      <c r="IR48" s="73"/>
      <c r="IS48" s="73"/>
      <c r="IT48" s="73"/>
      <c r="IU48" s="72"/>
    </row>
    <row r="49" spans="1:255" s="74" customFormat="1" ht="14.1" customHeight="1" x14ac:dyDescent="0.25">
      <c r="A49" s="71"/>
      <c r="B49" s="81" t="s">
        <v>163</v>
      </c>
      <c r="C49" s="86">
        <v>4273565.3111800002</v>
      </c>
      <c r="D49" s="86">
        <v>4168051.6967799985</v>
      </c>
      <c r="E49" s="86">
        <v>311797.44659000018</v>
      </c>
      <c r="F49" s="86">
        <v>1094254.1804</v>
      </c>
      <c r="G49" s="86">
        <v>64498.930289999997</v>
      </c>
      <c r="H49" s="86">
        <v>9912167.5652400013</v>
      </c>
      <c r="I49" s="86">
        <v>1656.9149799999998</v>
      </c>
      <c r="J49" s="86">
        <v>115161.62234</v>
      </c>
      <c r="K49" s="86">
        <v>116818.53732</v>
      </c>
      <c r="L49" s="86">
        <v>53118.925869999999</v>
      </c>
      <c r="M49" s="86">
        <v>170800</v>
      </c>
      <c r="N49" s="86">
        <v>223918.92587000001</v>
      </c>
      <c r="O49" s="87">
        <v>10252905.02843</v>
      </c>
      <c r="P49" s="72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2"/>
      <c r="AE49" s="72"/>
      <c r="AF49" s="73"/>
      <c r="AG49" s="73"/>
      <c r="AH49" s="73"/>
      <c r="AI49" s="73"/>
      <c r="AJ49" s="73"/>
      <c r="AK49" s="73"/>
      <c r="AL49" s="73"/>
      <c r="AM49" s="73"/>
      <c r="AN49" s="73"/>
      <c r="AO49" s="73"/>
      <c r="AP49" s="73"/>
      <c r="AQ49" s="73"/>
      <c r="AR49" s="73"/>
      <c r="AS49" s="72"/>
      <c r="AT49" s="72"/>
      <c r="AU49" s="73"/>
      <c r="AV49" s="73"/>
      <c r="AW49" s="73"/>
      <c r="AX49" s="73"/>
      <c r="AY49" s="73"/>
      <c r="AZ49" s="73"/>
      <c r="BA49" s="73"/>
      <c r="BB49" s="73"/>
      <c r="BC49" s="73"/>
      <c r="BD49" s="73"/>
      <c r="BE49" s="73"/>
      <c r="BF49" s="73"/>
      <c r="BG49" s="73"/>
      <c r="BH49" s="72"/>
      <c r="BI49" s="72"/>
      <c r="BJ49" s="73"/>
      <c r="BK49" s="73"/>
      <c r="BL49" s="73"/>
      <c r="BM49" s="73"/>
      <c r="BN49" s="73"/>
      <c r="BO49" s="73"/>
      <c r="BP49" s="73"/>
      <c r="BQ49" s="73"/>
      <c r="BR49" s="73"/>
      <c r="BS49" s="73"/>
      <c r="BT49" s="73"/>
      <c r="BU49" s="73"/>
      <c r="BV49" s="73"/>
      <c r="BW49" s="72"/>
      <c r="BX49" s="72"/>
      <c r="BY49" s="73"/>
      <c r="BZ49" s="73"/>
      <c r="CA49" s="73"/>
      <c r="CB49" s="73"/>
      <c r="CC49" s="73"/>
      <c r="CD49" s="73"/>
      <c r="CE49" s="73"/>
      <c r="CF49" s="73"/>
      <c r="CG49" s="73"/>
      <c r="CH49" s="73"/>
      <c r="CI49" s="73"/>
      <c r="CJ49" s="73"/>
      <c r="CK49" s="73"/>
      <c r="CL49" s="72"/>
      <c r="CM49" s="72"/>
      <c r="CN49" s="73"/>
      <c r="CO49" s="73"/>
      <c r="CP49" s="73"/>
      <c r="CQ49" s="73"/>
      <c r="CR49" s="73"/>
      <c r="CS49" s="73"/>
      <c r="CT49" s="73"/>
      <c r="CU49" s="73"/>
      <c r="CV49" s="73"/>
      <c r="CW49" s="73"/>
      <c r="CX49" s="73"/>
      <c r="CY49" s="73"/>
      <c r="CZ49" s="73"/>
      <c r="DA49" s="72"/>
      <c r="DB49" s="72"/>
      <c r="DC49" s="73"/>
      <c r="DD49" s="73"/>
      <c r="DE49" s="73"/>
      <c r="DF49" s="73"/>
      <c r="DG49" s="73"/>
      <c r="DH49" s="73"/>
      <c r="DI49" s="73"/>
      <c r="DJ49" s="73"/>
      <c r="DK49" s="73"/>
      <c r="DL49" s="73"/>
      <c r="DM49" s="73"/>
      <c r="DN49" s="73"/>
      <c r="DO49" s="73"/>
      <c r="DP49" s="72"/>
      <c r="DQ49" s="72"/>
      <c r="DR49" s="73"/>
      <c r="DS49" s="73"/>
      <c r="DT49" s="73"/>
      <c r="DU49" s="73"/>
      <c r="DV49" s="73"/>
      <c r="DW49" s="73"/>
      <c r="DX49" s="73"/>
      <c r="DY49" s="73"/>
      <c r="DZ49" s="73"/>
      <c r="EA49" s="73"/>
      <c r="EB49" s="73"/>
      <c r="EC49" s="73"/>
      <c r="ED49" s="73"/>
      <c r="EE49" s="72"/>
      <c r="EF49" s="72"/>
      <c r="EG49" s="73"/>
      <c r="EH49" s="73"/>
      <c r="EI49" s="73"/>
      <c r="EJ49" s="73"/>
      <c r="EK49" s="73"/>
      <c r="EL49" s="73"/>
      <c r="EM49" s="73"/>
      <c r="EN49" s="73"/>
      <c r="EO49" s="73"/>
      <c r="EP49" s="73"/>
      <c r="EQ49" s="73"/>
      <c r="ER49" s="73"/>
      <c r="ES49" s="73"/>
      <c r="ET49" s="72"/>
      <c r="EU49" s="72"/>
      <c r="EV49" s="73"/>
      <c r="EW49" s="73"/>
      <c r="EX49" s="73"/>
      <c r="EY49" s="73"/>
      <c r="EZ49" s="73"/>
      <c r="FA49" s="73"/>
      <c r="FB49" s="73"/>
      <c r="FC49" s="73"/>
      <c r="FD49" s="73"/>
      <c r="FE49" s="73"/>
      <c r="FF49" s="73"/>
      <c r="FG49" s="73"/>
      <c r="FH49" s="73"/>
      <c r="FI49" s="72"/>
      <c r="FJ49" s="72"/>
      <c r="FK49" s="73"/>
      <c r="FL49" s="73"/>
      <c r="FM49" s="73"/>
      <c r="FN49" s="73"/>
      <c r="FO49" s="73"/>
      <c r="FP49" s="73"/>
      <c r="FQ49" s="73"/>
      <c r="FR49" s="73"/>
      <c r="FS49" s="73"/>
      <c r="FT49" s="73"/>
      <c r="FU49" s="73"/>
      <c r="FV49" s="73"/>
      <c r="FW49" s="73"/>
      <c r="FX49" s="72"/>
      <c r="FY49" s="72"/>
      <c r="FZ49" s="73"/>
      <c r="GA49" s="73"/>
      <c r="GB49" s="73"/>
      <c r="GC49" s="73"/>
      <c r="GD49" s="73"/>
      <c r="GE49" s="73"/>
      <c r="GF49" s="73"/>
      <c r="GG49" s="73"/>
      <c r="GH49" s="73"/>
      <c r="GI49" s="73"/>
      <c r="GJ49" s="73"/>
      <c r="GK49" s="73"/>
      <c r="GL49" s="73"/>
      <c r="GM49" s="72"/>
      <c r="GN49" s="72"/>
      <c r="GO49" s="73"/>
      <c r="GP49" s="73"/>
      <c r="GQ49" s="73"/>
      <c r="GR49" s="73"/>
      <c r="GS49" s="73"/>
      <c r="GT49" s="73"/>
      <c r="GU49" s="73"/>
      <c r="GV49" s="73"/>
      <c r="GW49" s="73"/>
      <c r="GX49" s="73"/>
      <c r="GY49" s="73"/>
      <c r="GZ49" s="73"/>
      <c r="HA49" s="73"/>
      <c r="HB49" s="72"/>
      <c r="HC49" s="72"/>
      <c r="HD49" s="73"/>
      <c r="HE49" s="73"/>
      <c r="HF49" s="73"/>
      <c r="HG49" s="73"/>
      <c r="HH49" s="73"/>
      <c r="HI49" s="73"/>
      <c r="HJ49" s="73"/>
      <c r="HK49" s="73"/>
      <c r="HL49" s="73"/>
      <c r="HM49" s="73"/>
      <c r="HN49" s="73"/>
      <c r="HO49" s="73"/>
      <c r="HP49" s="73"/>
      <c r="HQ49" s="72"/>
      <c r="HR49" s="72"/>
      <c r="HS49" s="73"/>
      <c r="HT49" s="73"/>
      <c r="HU49" s="73"/>
      <c r="HV49" s="73"/>
      <c r="HW49" s="73"/>
      <c r="HX49" s="73"/>
      <c r="HY49" s="73"/>
      <c r="HZ49" s="73"/>
      <c r="IA49" s="73"/>
      <c r="IB49" s="73"/>
      <c r="IC49" s="73"/>
      <c r="ID49" s="73"/>
      <c r="IE49" s="73"/>
      <c r="IF49" s="72"/>
      <c r="IG49" s="72"/>
      <c r="IH49" s="73"/>
      <c r="II49" s="73"/>
      <c r="IJ49" s="73"/>
      <c r="IK49" s="73"/>
      <c r="IL49" s="73"/>
      <c r="IM49" s="73"/>
      <c r="IN49" s="73"/>
      <c r="IO49" s="73"/>
      <c r="IP49" s="73"/>
      <c r="IQ49" s="73"/>
      <c r="IR49" s="73"/>
      <c r="IS49" s="73"/>
      <c r="IT49" s="73"/>
      <c r="IU49" s="72"/>
    </row>
    <row r="50" spans="1:255" s="74" customFormat="1" ht="14.1" customHeight="1" x14ac:dyDescent="0.25">
      <c r="A50" s="71"/>
      <c r="B50" s="254" t="s">
        <v>165</v>
      </c>
      <c r="C50" s="242">
        <v>5783519.7919700034</v>
      </c>
      <c r="D50" s="242">
        <v>5935008.5323799979</v>
      </c>
      <c r="E50" s="242">
        <v>559313.61956999998</v>
      </c>
      <c r="F50" s="242">
        <v>816810.14719999954</v>
      </c>
      <c r="G50" s="242">
        <v>216683.33513999998</v>
      </c>
      <c r="H50" s="242">
        <v>13311335.42626</v>
      </c>
      <c r="I50" s="242">
        <v>3800.1949199999999</v>
      </c>
      <c r="J50" s="242">
        <v>336699.80085999996</v>
      </c>
      <c r="K50" s="242">
        <v>340499.99577999994</v>
      </c>
      <c r="L50" s="242">
        <v>109922.54878000001</v>
      </c>
      <c r="M50" s="242">
        <v>1331677.4350000001</v>
      </c>
      <c r="N50" s="242">
        <v>1441599.9837800001</v>
      </c>
      <c r="O50" s="243">
        <v>15093435.405820001</v>
      </c>
      <c r="P50" s="72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3"/>
      <c r="AB50" s="73"/>
      <c r="AC50" s="73"/>
      <c r="AD50" s="72"/>
      <c r="AE50" s="72"/>
      <c r="AF50" s="73"/>
      <c r="AG50" s="73"/>
      <c r="AH50" s="73"/>
      <c r="AI50" s="73"/>
      <c r="AJ50" s="73"/>
      <c r="AK50" s="73"/>
      <c r="AL50" s="73"/>
      <c r="AM50" s="73"/>
      <c r="AN50" s="73"/>
      <c r="AO50" s="73"/>
      <c r="AP50" s="73"/>
      <c r="AQ50" s="73"/>
      <c r="AR50" s="73"/>
      <c r="AS50" s="72"/>
      <c r="AT50" s="72"/>
      <c r="AU50" s="73"/>
      <c r="AV50" s="73"/>
      <c r="AW50" s="73"/>
      <c r="AX50" s="73"/>
      <c r="AY50" s="73"/>
      <c r="AZ50" s="73"/>
      <c r="BA50" s="73"/>
      <c r="BB50" s="73"/>
      <c r="BC50" s="73"/>
      <c r="BD50" s="73"/>
      <c r="BE50" s="73"/>
      <c r="BF50" s="73"/>
      <c r="BG50" s="73"/>
      <c r="BH50" s="72"/>
      <c r="BI50" s="72"/>
      <c r="BJ50" s="73"/>
      <c r="BK50" s="73"/>
      <c r="BL50" s="73"/>
      <c r="BM50" s="73"/>
      <c r="BN50" s="73"/>
      <c r="BO50" s="73"/>
      <c r="BP50" s="73"/>
      <c r="BQ50" s="73"/>
      <c r="BR50" s="73"/>
      <c r="BS50" s="73"/>
      <c r="BT50" s="73"/>
      <c r="BU50" s="73"/>
      <c r="BV50" s="73"/>
      <c r="BW50" s="72"/>
      <c r="BX50" s="72"/>
      <c r="BY50" s="73"/>
      <c r="BZ50" s="73"/>
      <c r="CA50" s="73"/>
      <c r="CB50" s="73"/>
      <c r="CC50" s="73"/>
      <c r="CD50" s="73"/>
      <c r="CE50" s="73"/>
      <c r="CF50" s="73"/>
      <c r="CG50" s="73"/>
      <c r="CH50" s="73"/>
      <c r="CI50" s="73"/>
      <c r="CJ50" s="73"/>
      <c r="CK50" s="73"/>
      <c r="CL50" s="72"/>
      <c r="CM50" s="72"/>
      <c r="CN50" s="73"/>
      <c r="CO50" s="73"/>
      <c r="CP50" s="73"/>
      <c r="CQ50" s="73"/>
      <c r="CR50" s="73"/>
      <c r="CS50" s="73"/>
      <c r="CT50" s="73"/>
      <c r="CU50" s="73"/>
      <c r="CV50" s="73"/>
      <c r="CW50" s="73"/>
      <c r="CX50" s="73"/>
      <c r="CY50" s="73"/>
      <c r="CZ50" s="73"/>
      <c r="DA50" s="72"/>
      <c r="DB50" s="72"/>
      <c r="DC50" s="73"/>
      <c r="DD50" s="73"/>
      <c r="DE50" s="73"/>
      <c r="DF50" s="73"/>
      <c r="DG50" s="73"/>
      <c r="DH50" s="73"/>
      <c r="DI50" s="73"/>
      <c r="DJ50" s="73"/>
      <c r="DK50" s="73"/>
      <c r="DL50" s="73"/>
      <c r="DM50" s="73"/>
      <c r="DN50" s="73"/>
      <c r="DO50" s="73"/>
      <c r="DP50" s="72"/>
      <c r="DQ50" s="72"/>
      <c r="DR50" s="73"/>
      <c r="DS50" s="73"/>
      <c r="DT50" s="73"/>
      <c r="DU50" s="73"/>
      <c r="DV50" s="73"/>
      <c r="DW50" s="73"/>
      <c r="DX50" s="73"/>
      <c r="DY50" s="73"/>
      <c r="DZ50" s="73"/>
      <c r="EA50" s="73"/>
      <c r="EB50" s="73"/>
      <c r="EC50" s="73"/>
      <c r="ED50" s="73"/>
      <c r="EE50" s="72"/>
      <c r="EF50" s="72"/>
      <c r="EG50" s="73"/>
      <c r="EH50" s="73"/>
      <c r="EI50" s="73"/>
      <c r="EJ50" s="73"/>
      <c r="EK50" s="73"/>
      <c r="EL50" s="73"/>
      <c r="EM50" s="73"/>
      <c r="EN50" s="73"/>
      <c r="EO50" s="73"/>
      <c r="EP50" s="73"/>
      <c r="EQ50" s="73"/>
      <c r="ER50" s="73"/>
      <c r="ES50" s="73"/>
      <c r="ET50" s="72"/>
      <c r="EU50" s="72"/>
      <c r="EV50" s="73"/>
      <c r="EW50" s="73"/>
      <c r="EX50" s="73"/>
      <c r="EY50" s="73"/>
      <c r="EZ50" s="73"/>
      <c r="FA50" s="73"/>
      <c r="FB50" s="73"/>
      <c r="FC50" s="73"/>
      <c r="FD50" s="73"/>
      <c r="FE50" s="73"/>
      <c r="FF50" s="73"/>
      <c r="FG50" s="73"/>
      <c r="FH50" s="73"/>
      <c r="FI50" s="72"/>
      <c r="FJ50" s="72"/>
      <c r="FK50" s="73"/>
      <c r="FL50" s="73"/>
      <c r="FM50" s="73"/>
      <c r="FN50" s="73"/>
      <c r="FO50" s="73"/>
      <c r="FP50" s="73"/>
      <c r="FQ50" s="73"/>
      <c r="FR50" s="73"/>
      <c r="FS50" s="73"/>
      <c r="FT50" s="73"/>
      <c r="FU50" s="73"/>
      <c r="FV50" s="73"/>
      <c r="FW50" s="73"/>
      <c r="FX50" s="72"/>
      <c r="FY50" s="72"/>
      <c r="FZ50" s="73"/>
      <c r="GA50" s="73"/>
      <c r="GB50" s="73"/>
      <c r="GC50" s="73"/>
      <c r="GD50" s="73"/>
      <c r="GE50" s="73"/>
      <c r="GF50" s="73"/>
      <c r="GG50" s="73"/>
      <c r="GH50" s="73"/>
      <c r="GI50" s="73"/>
      <c r="GJ50" s="73"/>
      <c r="GK50" s="73"/>
      <c r="GL50" s="73"/>
      <c r="GM50" s="72"/>
      <c r="GN50" s="72"/>
      <c r="GO50" s="73"/>
      <c r="GP50" s="73"/>
      <c r="GQ50" s="73"/>
      <c r="GR50" s="73"/>
      <c r="GS50" s="73"/>
      <c r="GT50" s="73"/>
      <c r="GU50" s="73"/>
      <c r="GV50" s="73"/>
      <c r="GW50" s="73"/>
      <c r="GX50" s="73"/>
      <c r="GY50" s="73"/>
      <c r="GZ50" s="73"/>
      <c r="HA50" s="73"/>
      <c r="HB50" s="72"/>
      <c r="HC50" s="72"/>
      <c r="HD50" s="73"/>
      <c r="HE50" s="73"/>
      <c r="HF50" s="73"/>
      <c r="HG50" s="73"/>
      <c r="HH50" s="73"/>
      <c r="HI50" s="73"/>
      <c r="HJ50" s="73"/>
      <c r="HK50" s="73"/>
      <c r="HL50" s="73"/>
      <c r="HM50" s="73"/>
      <c r="HN50" s="73"/>
      <c r="HO50" s="73"/>
      <c r="HP50" s="73"/>
      <c r="HQ50" s="72"/>
      <c r="HR50" s="72"/>
      <c r="HS50" s="73"/>
      <c r="HT50" s="73"/>
      <c r="HU50" s="73"/>
      <c r="HV50" s="73"/>
      <c r="HW50" s="73"/>
      <c r="HX50" s="73"/>
      <c r="HY50" s="73"/>
      <c r="HZ50" s="73"/>
      <c r="IA50" s="73"/>
      <c r="IB50" s="73"/>
      <c r="IC50" s="73"/>
      <c r="ID50" s="73"/>
      <c r="IE50" s="73"/>
      <c r="IF50" s="72"/>
      <c r="IG50" s="72"/>
      <c r="IH50" s="73"/>
      <c r="II50" s="73"/>
      <c r="IJ50" s="73"/>
      <c r="IK50" s="73"/>
      <c r="IL50" s="73"/>
      <c r="IM50" s="73"/>
      <c r="IN50" s="73"/>
      <c r="IO50" s="73"/>
      <c r="IP50" s="73"/>
      <c r="IQ50" s="73"/>
      <c r="IR50" s="73"/>
      <c r="IS50" s="73"/>
      <c r="IT50" s="73"/>
      <c r="IU50" s="72"/>
    </row>
    <row r="51" spans="1:255" s="74" customFormat="1" ht="14.1" customHeight="1" x14ac:dyDescent="0.25">
      <c r="A51" s="71"/>
      <c r="B51" s="81" t="s">
        <v>166</v>
      </c>
      <c r="C51" s="86">
        <v>1556455.9223299993</v>
      </c>
      <c r="D51" s="86">
        <v>1439900.1590499999</v>
      </c>
      <c r="E51" s="86">
        <v>85900.952290000016</v>
      </c>
      <c r="F51" s="86">
        <v>746050.49882999971</v>
      </c>
      <c r="G51" s="86">
        <v>2648.0025799999999</v>
      </c>
      <c r="H51" s="86">
        <v>3830955.5350799989</v>
      </c>
      <c r="I51" s="86">
        <v>1645.04844</v>
      </c>
      <c r="J51" s="86">
        <v>6023.2721300000012</v>
      </c>
      <c r="K51" s="86">
        <v>7668.3205700000017</v>
      </c>
      <c r="L51" s="86">
        <v>36578.522589999993</v>
      </c>
      <c r="M51" s="86">
        <v>146570</v>
      </c>
      <c r="N51" s="86">
        <v>183148.52259000001</v>
      </c>
      <c r="O51" s="87">
        <v>4021772.3782399991</v>
      </c>
      <c r="P51" s="72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2"/>
      <c r="AE51" s="72"/>
      <c r="AF51" s="73"/>
      <c r="AG51" s="73"/>
      <c r="AH51" s="73"/>
      <c r="AI51" s="73"/>
      <c r="AJ51" s="73"/>
      <c r="AK51" s="73"/>
      <c r="AL51" s="73"/>
      <c r="AM51" s="73"/>
      <c r="AN51" s="73"/>
      <c r="AO51" s="73"/>
      <c r="AP51" s="73"/>
      <c r="AQ51" s="73"/>
      <c r="AR51" s="73"/>
      <c r="AS51" s="72"/>
      <c r="AT51" s="72"/>
      <c r="AU51" s="73"/>
      <c r="AV51" s="73"/>
      <c r="AW51" s="73"/>
      <c r="AX51" s="73"/>
      <c r="AY51" s="73"/>
      <c r="AZ51" s="73"/>
      <c r="BA51" s="73"/>
      <c r="BB51" s="73"/>
      <c r="BC51" s="73"/>
      <c r="BD51" s="73"/>
      <c r="BE51" s="73"/>
      <c r="BF51" s="73"/>
      <c r="BG51" s="73"/>
      <c r="BH51" s="72"/>
      <c r="BI51" s="72"/>
      <c r="BJ51" s="73"/>
      <c r="BK51" s="73"/>
      <c r="BL51" s="73"/>
      <c r="BM51" s="73"/>
      <c r="BN51" s="73"/>
      <c r="BO51" s="73"/>
      <c r="BP51" s="73"/>
      <c r="BQ51" s="73"/>
      <c r="BR51" s="73"/>
      <c r="BS51" s="73"/>
      <c r="BT51" s="73"/>
      <c r="BU51" s="73"/>
      <c r="BV51" s="73"/>
      <c r="BW51" s="72"/>
      <c r="BX51" s="72"/>
      <c r="BY51" s="73"/>
      <c r="BZ51" s="73"/>
      <c r="CA51" s="73"/>
      <c r="CB51" s="73"/>
      <c r="CC51" s="73"/>
      <c r="CD51" s="73"/>
      <c r="CE51" s="73"/>
      <c r="CF51" s="73"/>
      <c r="CG51" s="73"/>
      <c r="CH51" s="73"/>
      <c r="CI51" s="73"/>
      <c r="CJ51" s="73"/>
      <c r="CK51" s="73"/>
      <c r="CL51" s="72"/>
      <c r="CM51" s="72"/>
      <c r="CN51" s="73"/>
      <c r="CO51" s="73"/>
      <c r="CP51" s="73"/>
      <c r="CQ51" s="73"/>
      <c r="CR51" s="73"/>
      <c r="CS51" s="73"/>
      <c r="CT51" s="73"/>
      <c r="CU51" s="73"/>
      <c r="CV51" s="73"/>
      <c r="CW51" s="73"/>
      <c r="CX51" s="73"/>
      <c r="CY51" s="73"/>
      <c r="CZ51" s="73"/>
      <c r="DA51" s="72"/>
      <c r="DB51" s="72"/>
      <c r="DC51" s="73"/>
      <c r="DD51" s="73"/>
      <c r="DE51" s="73"/>
      <c r="DF51" s="73"/>
      <c r="DG51" s="73"/>
      <c r="DH51" s="73"/>
      <c r="DI51" s="73"/>
      <c r="DJ51" s="73"/>
      <c r="DK51" s="73"/>
      <c r="DL51" s="73"/>
      <c r="DM51" s="73"/>
      <c r="DN51" s="73"/>
      <c r="DO51" s="73"/>
      <c r="DP51" s="72"/>
      <c r="DQ51" s="72"/>
      <c r="DR51" s="73"/>
      <c r="DS51" s="73"/>
      <c r="DT51" s="73"/>
      <c r="DU51" s="73"/>
      <c r="DV51" s="73"/>
      <c r="DW51" s="73"/>
      <c r="DX51" s="73"/>
      <c r="DY51" s="73"/>
      <c r="DZ51" s="73"/>
      <c r="EA51" s="73"/>
      <c r="EB51" s="73"/>
      <c r="EC51" s="73"/>
      <c r="ED51" s="73"/>
      <c r="EE51" s="72"/>
      <c r="EF51" s="72"/>
      <c r="EG51" s="73"/>
      <c r="EH51" s="73"/>
      <c r="EI51" s="73"/>
      <c r="EJ51" s="73"/>
      <c r="EK51" s="73"/>
      <c r="EL51" s="73"/>
      <c r="EM51" s="73"/>
      <c r="EN51" s="73"/>
      <c r="EO51" s="73"/>
      <c r="EP51" s="73"/>
      <c r="EQ51" s="73"/>
      <c r="ER51" s="73"/>
      <c r="ES51" s="73"/>
      <c r="ET51" s="72"/>
      <c r="EU51" s="72"/>
      <c r="EV51" s="73"/>
      <c r="EW51" s="73"/>
      <c r="EX51" s="73"/>
      <c r="EY51" s="73"/>
      <c r="EZ51" s="73"/>
      <c r="FA51" s="73"/>
      <c r="FB51" s="73"/>
      <c r="FC51" s="73"/>
      <c r="FD51" s="73"/>
      <c r="FE51" s="73"/>
      <c r="FF51" s="73"/>
      <c r="FG51" s="73"/>
      <c r="FH51" s="73"/>
      <c r="FI51" s="72"/>
      <c r="FJ51" s="72"/>
      <c r="FK51" s="73"/>
      <c r="FL51" s="73"/>
      <c r="FM51" s="73"/>
      <c r="FN51" s="73"/>
      <c r="FO51" s="73"/>
      <c r="FP51" s="73"/>
      <c r="FQ51" s="73"/>
      <c r="FR51" s="73"/>
      <c r="FS51" s="73"/>
      <c r="FT51" s="73"/>
      <c r="FU51" s="73"/>
      <c r="FV51" s="73"/>
      <c r="FW51" s="73"/>
      <c r="FX51" s="72"/>
      <c r="FY51" s="72"/>
      <c r="FZ51" s="73"/>
      <c r="GA51" s="73"/>
      <c r="GB51" s="73"/>
      <c r="GC51" s="73"/>
      <c r="GD51" s="73"/>
      <c r="GE51" s="73"/>
      <c r="GF51" s="73"/>
      <c r="GG51" s="73"/>
      <c r="GH51" s="73"/>
      <c r="GI51" s="73"/>
      <c r="GJ51" s="73"/>
      <c r="GK51" s="73"/>
      <c r="GL51" s="73"/>
      <c r="GM51" s="72"/>
      <c r="GN51" s="72"/>
      <c r="GO51" s="73"/>
      <c r="GP51" s="73"/>
      <c r="GQ51" s="73"/>
      <c r="GR51" s="73"/>
      <c r="GS51" s="73"/>
      <c r="GT51" s="73"/>
      <c r="GU51" s="73"/>
      <c r="GV51" s="73"/>
      <c r="GW51" s="73"/>
      <c r="GX51" s="73"/>
      <c r="GY51" s="73"/>
      <c r="GZ51" s="73"/>
      <c r="HA51" s="73"/>
      <c r="HB51" s="72"/>
      <c r="HC51" s="72"/>
      <c r="HD51" s="73"/>
      <c r="HE51" s="73"/>
      <c r="HF51" s="73"/>
      <c r="HG51" s="73"/>
      <c r="HH51" s="73"/>
      <c r="HI51" s="73"/>
      <c r="HJ51" s="73"/>
      <c r="HK51" s="73"/>
      <c r="HL51" s="73"/>
      <c r="HM51" s="73"/>
      <c r="HN51" s="73"/>
      <c r="HO51" s="73"/>
      <c r="HP51" s="73"/>
      <c r="HQ51" s="72"/>
      <c r="HR51" s="72"/>
      <c r="HS51" s="73"/>
      <c r="HT51" s="73"/>
      <c r="HU51" s="73"/>
      <c r="HV51" s="73"/>
      <c r="HW51" s="73"/>
      <c r="HX51" s="73"/>
      <c r="HY51" s="73"/>
      <c r="HZ51" s="73"/>
      <c r="IA51" s="73"/>
      <c r="IB51" s="73"/>
      <c r="IC51" s="73"/>
      <c r="ID51" s="73"/>
      <c r="IE51" s="73"/>
      <c r="IF51" s="72"/>
      <c r="IG51" s="72"/>
      <c r="IH51" s="73"/>
      <c r="II51" s="73"/>
      <c r="IJ51" s="73"/>
      <c r="IK51" s="73"/>
      <c r="IL51" s="73"/>
      <c r="IM51" s="73"/>
      <c r="IN51" s="73"/>
      <c r="IO51" s="73"/>
      <c r="IP51" s="73"/>
      <c r="IQ51" s="73"/>
      <c r="IR51" s="73"/>
      <c r="IS51" s="73"/>
      <c r="IT51" s="73"/>
      <c r="IU51" s="72"/>
    </row>
    <row r="52" spans="1:255" s="74" customFormat="1" ht="14.1" customHeight="1" x14ac:dyDescent="0.25">
      <c r="A52" s="71"/>
      <c r="B52" s="81" t="s">
        <v>167</v>
      </c>
      <c r="C52" s="86">
        <v>2115046.9473199984</v>
      </c>
      <c r="D52" s="86">
        <v>2651919.5710199983</v>
      </c>
      <c r="E52" s="86">
        <v>309310.60118999996</v>
      </c>
      <c r="F52" s="86">
        <v>137894.69484999962</v>
      </c>
      <c r="G52" s="86">
        <v>106049.85576999999</v>
      </c>
      <c r="H52" s="86">
        <v>5320221.6701499969</v>
      </c>
      <c r="I52" s="86">
        <v>1765.8173299999999</v>
      </c>
      <c r="J52" s="86">
        <v>74425.427179999999</v>
      </c>
      <c r="K52" s="86">
        <v>76191.244510000004</v>
      </c>
      <c r="L52" s="86">
        <v>44858.268100000001</v>
      </c>
      <c r="M52" s="86">
        <v>633667</v>
      </c>
      <c r="N52" s="86">
        <v>678525.26809999999</v>
      </c>
      <c r="O52" s="87">
        <v>6074938.1827599965</v>
      </c>
      <c r="P52" s="72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2"/>
      <c r="AE52" s="72"/>
      <c r="AF52" s="73"/>
      <c r="AG52" s="73"/>
      <c r="AH52" s="73"/>
      <c r="AI52" s="73"/>
      <c r="AJ52" s="73"/>
      <c r="AK52" s="73"/>
      <c r="AL52" s="73"/>
      <c r="AM52" s="73"/>
      <c r="AN52" s="73"/>
      <c r="AO52" s="73"/>
      <c r="AP52" s="73"/>
      <c r="AQ52" s="73"/>
      <c r="AR52" s="73"/>
      <c r="AS52" s="72"/>
      <c r="AT52" s="72"/>
      <c r="AU52" s="73"/>
      <c r="AV52" s="73"/>
      <c r="AW52" s="73"/>
      <c r="AX52" s="73"/>
      <c r="AY52" s="73"/>
      <c r="AZ52" s="73"/>
      <c r="BA52" s="73"/>
      <c r="BB52" s="73"/>
      <c r="BC52" s="73"/>
      <c r="BD52" s="73"/>
      <c r="BE52" s="73"/>
      <c r="BF52" s="73"/>
      <c r="BG52" s="73"/>
      <c r="BH52" s="72"/>
      <c r="BI52" s="72"/>
      <c r="BJ52" s="73"/>
      <c r="BK52" s="73"/>
      <c r="BL52" s="73"/>
      <c r="BM52" s="73"/>
      <c r="BN52" s="73"/>
      <c r="BO52" s="73"/>
      <c r="BP52" s="73"/>
      <c r="BQ52" s="73"/>
      <c r="BR52" s="73"/>
      <c r="BS52" s="73"/>
      <c r="BT52" s="73"/>
      <c r="BU52" s="73"/>
      <c r="BV52" s="73"/>
      <c r="BW52" s="72"/>
      <c r="BX52" s="72"/>
      <c r="BY52" s="73"/>
      <c r="BZ52" s="73"/>
      <c r="CA52" s="73"/>
      <c r="CB52" s="73"/>
      <c r="CC52" s="73"/>
      <c r="CD52" s="73"/>
      <c r="CE52" s="73"/>
      <c r="CF52" s="73"/>
      <c r="CG52" s="73"/>
      <c r="CH52" s="73"/>
      <c r="CI52" s="73"/>
      <c r="CJ52" s="73"/>
      <c r="CK52" s="73"/>
      <c r="CL52" s="72"/>
      <c r="CM52" s="72"/>
      <c r="CN52" s="73"/>
      <c r="CO52" s="73"/>
      <c r="CP52" s="73"/>
      <c r="CQ52" s="73"/>
      <c r="CR52" s="73"/>
      <c r="CS52" s="73"/>
      <c r="CT52" s="73"/>
      <c r="CU52" s="73"/>
      <c r="CV52" s="73"/>
      <c r="CW52" s="73"/>
      <c r="CX52" s="73"/>
      <c r="CY52" s="73"/>
      <c r="CZ52" s="73"/>
      <c r="DA52" s="72"/>
      <c r="DB52" s="72"/>
      <c r="DC52" s="73"/>
      <c r="DD52" s="73"/>
      <c r="DE52" s="73"/>
      <c r="DF52" s="73"/>
      <c r="DG52" s="73"/>
      <c r="DH52" s="73"/>
      <c r="DI52" s="73"/>
      <c r="DJ52" s="73"/>
      <c r="DK52" s="73"/>
      <c r="DL52" s="73"/>
      <c r="DM52" s="73"/>
      <c r="DN52" s="73"/>
      <c r="DO52" s="73"/>
      <c r="DP52" s="72"/>
      <c r="DQ52" s="72"/>
      <c r="DR52" s="73"/>
      <c r="DS52" s="73"/>
      <c r="DT52" s="73"/>
      <c r="DU52" s="73"/>
      <c r="DV52" s="73"/>
      <c r="DW52" s="73"/>
      <c r="DX52" s="73"/>
      <c r="DY52" s="73"/>
      <c r="DZ52" s="73"/>
      <c r="EA52" s="73"/>
      <c r="EB52" s="73"/>
      <c r="EC52" s="73"/>
      <c r="ED52" s="73"/>
      <c r="EE52" s="72"/>
      <c r="EF52" s="72"/>
      <c r="EG52" s="73"/>
      <c r="EH52" s="73"/>
      <c r="EI52" s="73"/>
      <c r="EJ52" s="73"/>
      <c r="EK52" s="73"/>
      <c r="EL52" s="73"/>
      <c r="EM52" s="73"/>
      <c r="EN52" s="73"/>
      <c r="EO52" s="73"/>
      <c r="EP52" s="73"/>
      <c r="EQ52" s="73"/>
      <c r="ER52" s="73"/>
      <c r="ES52" s="73"/>
      <c r="ET52" s="72"/>
      <c r="EU52" s="72"/>
      <c r="EV52" s="73"/>
      <c r="EW52" s="73"/>
      <c r="EX52" s="73"/>
      <c r="EY52" s="73"/>
      <c r="EZ52" s="73"/>
      <c r="FA52" s="73"/>
      <c r="FB52" s="73"/>
      <c r="FC52" s="73"/>
      <c r="FD52" s="73"/>
      <c r="FE52" s="73"/>
      <c r="FF52" s="73"/>
      <c r="FG52" s="73"/>
      <c r="FH52" s="73"/>
      <c r="FI52" s="72"/>
      <c r="FJ52" s="72"/>
      <c r="FK52" s="73"/>
      <c r="FL52" s="73"/>
      <c r="FM52" s="73"/>
      <c r="FN52" s="73"/>
      <c r="FO52" s="73"/>
      <c r="FP52" s="73"/>
      <c r="FQ52" s="73"/>
      <c r="FR52" s="73"/>
      <c r="FS52" s="73"/>
      <c r="FT52" s="73"/>
      <c r="FU52" s="73"/>
      <c r="FV52" s="73"/>
      <c r="FW52" s="73"/>
      <c r="FX52" s="72"/>
      <c r="FY52" s="72"/>
      <c r="FZ52" s="73"/>
      <c r="GA52" s="73"/>
      <c r="GB52" s="73"/>
      <c r="GC52" s="73"/>
      <c r="GD52" s="73"/>
      <c r="GE52" s="73"/>
      <c r="GF52" s="73"/>
      <c r="GG52" s="73"/>
      <c r="GH52" s="73"/>
      <c r="GI52" s="73"/>
      <c r="GJ52" s="73"/>
      <c r="GK52" s="73"/>
      <c r="GL52" s="73"/>
      <c r="GM52" s="72"/>
      <c r="GN52" s="72"/>
      <c r="GO52" s="73"/>
      <c r="GP52" s="73"/>
      <c r="GQ52" s="73"/>
      <c r="GR52" s="73"/>
      <c r="GS52" s="73"/>
      <c r="GT52" s="73"/>
      <c r="GU52" s="73"/>
      <c r="GV52" s="73"/>
      <c r="GW52" s="73"/>
      <c r="GX52" s="73"/>
      <c r="GY52" s="73"/>
      <c r="GZ52" s="73"/>
      <c r="HA52" s="73"/>
      <c r="HB52" s="72"/>
      <c r="HC52" s="72"/>
      <c r="HD52" s="73"/>
      <c r="HE52" s="73"/>
      <c r="HF52" s="73"/>
      <c r="HG52" s="73"/>
      <c r="HH52" s="73"/>
      <c r="HI52" s="73"/>
      <c r="HJ52" s="73"/>
      <c r="HK52" s="73"/>
      <c r="HL52" s="73"/>
      <c r="HM52" s="73"/>
      <c r="HN52" s="73"/>
      <c r="HO52" s="73"/>
      <c r="HP52" s="73"/>
      <c r="HQ52" s="72"/>
      <c r="HR52" s="72"/>
      <c r="HS52" s="73"/>
      <c r="HT52" s="73"/>
      <c r="HU52" s="73"/>
      <c r="HV52" s="73"/>
      <c r="HW52" s="73"/>
      <c r="HX52" s="73"/>
      <c r="HY52" s="73"/>
      <c r="HZ52" s="73"/>
      <c r="IA52" s="73"/>
      <c r="IB52" s="73"/>
      <c r="IC52" s="73"/>
      <c r="ID52" s="73"/>
      <c r="IE52" s="73"/>
      <c r="IF52" s="72"/>
      <c r="IG52" s="72"/>
      <c r="IH52" s="73"/>
      <c r="II52" s="73"/>
      <c r="IJ52" s="73"/>
      <c r="IK52" s="73"/>
      <c r="IL52" s="73"/>
      <c r="IM52" s="73"/>
      <c r="IN52" s="73"/>
      <c r="IO52" s="73"/>
      <c r="IP52" s="73"/>
      <c r="IQ52" s="73"/>
      <c r="IR52" s="73"/>
      <c r="IS52" s="73"/>
      <c r="IT52" s="73"/>
      <c r="IU52" s="72"/>
    </row>
    <row r="53" spans="1:255" s="74" customFormat="1" ht="14.1" customHeight="1" x14ac:dyDescent="0.25">
      <c r="A53" s="71"/>
      <c r="B53" s="81" t="s">
        <v>168</v>
      </c>
      <c r="C53" s="86">
        <v>4312505.0965700001</v>
      </c>
      <c r="D53" s="86">
        <v>3931553.4319800008</v>
      </c>
      <c r="E53" s="86">
        <v>517426.04419000004</v>
      </c>
      <c r="F53" s="86">
        <v>918760.21499000024</v>
      </c>
      <c r="G53" s="86">
        <v>111595.65472000001</v>
      </c>
      <c r="H53" s="86">
        <v>9791840.4424500018</v>
      </c>
      <c r="I53" s="86">
        <v>4142.0376500000002</v>
      </c>
      <c r="J53" s="86">
        <v>124175.00552999999</v>
      </c>
      <c r="K53" s="86">
        <v>128317.04317999999</v>
      </c>
      <c r="L53" s="86">
        <v>60235.210500000001</v>
      </c>
      <c r="M53" s="86">
        <v>1093667.2140000002</v>
      </c>
      <c r="N53" s="86">
        <v>1153902.4245000002</v>
      </c>
      <c r="O53" s="87">
        <v>11074059.910130002</v>
      </c>
      <c r="P53" s="72"/>
      <c r="Q53" s="73"/>
      <c r="R53" s="73"/>
      <c r="S53" s="73"/>
      <c r="T53" s="73"/>
      <c r="U53" s="73"/>
      <c r="V53" s="73"/>
      <c r="W53" s="73"/>
      <c r="X53" s="73"/>
      <c r="Y53" s="73"/>
      <c r="Z53" s="73"/>
      <c r="AA53" s="73"/>
      <c r="AB53" s="73"/>
      <c r="AC53" s="73"/>
      <c r="AD53" s="72"/>
      <c r="AE53" s="72"/>
      <c r="AF53" s="73"/>
      <c r="AG53" s="73"/>
      <c r="AH53" s="73"/>
      <c r="AI53" s="73"/>
      <c r="AJ53" s="73"/>
      <c r="AK53" s="73"/>
      <c r="AL53" s="73"/>
      <c r="AM53" s="73"/>
      <c r="AN53" s="73"/>
      <c r="AO53" s="73"/>
      <c r="AP53" s="73"/>
      <c r="AQ53" s="73"/>
      <c r="AR53" s="73"/>
      <c r="AS53" s="72"/>
      <c r="AT53" s="72"/>
      <c r="AU53" s="73"/>
      <c r="AV53" s="73"/>
      <c r="AW53" s="73"/>
      <c r="AX53" s="73"/>
      <c r="AY53" s="73"/>
      <c r="AZ53" s="73"/>
      <c r="BA53" s="73"/>
      <c r="BB53" s="73"/>
      <c r="BC53" s="73"/>
      <c r="BD53" s="73"/>
      <c r="BE53" s="73"/>
      <c r="BF53" s="73"/>
      <c r="BG53" s="73"/>
      <c r="BH53" s="72"/>
      <c r="BI53" s="72"/>
      <c r="BJ53" s="73"/>
      <c r="BK53" s="73"/>
      <c r="BL53" s="73"/>
      <c r="BM53" s="73"/>
      <c r="BN53" s="73"/>
      <c r="BO53" s="73"/>
      <c r="BP53" s="73"/>
      <c r="BQ53" s="73"/>
      <c r="BR53" s="73"/>
      <c r="BS53" s="73"/>
      <c r="BT53" s="73"/>
      <c r="BU53" s="73"/>
      <c r="BV53" s="73"/>
      <c r="BW53" s="72"/>
      <c r="BX53" s="72"/>
      <c r="BY53" s="73"/>
      <c r="BZ53" s="73"/>
      <c r="CA53" s="73"/>
      <c r="CB53" s="73"/>
      <c r="CC53" s="73"/>
      <c r="CD53" s="73"/>
      <c r="CE53" s="73"/>
      <c r="CF53" s="73"/>
      <c r="CG53" s="73"/>
      <c r="CH53" s="73"/>
      <c r="CI53" s="73"/>
      <c r="CJ53" s="73"/>
      <c r="CK53" s="73"/>
      <c r="CL53" s="72"/>
      <c r="CM53" s="72"/>
      <c r="CN53" s="73"/>
      <c r="CO53" s="73"/>
      <c r="CP53" s="73"/>
      <c r="CQ53" s="73"/>
      <c r="CR53" s="73"/>
      <c r="CS53" s="73"/>
      <c r="CT53" s="73"/>
      <c r="CU53" s="73"/>
      <c r="CV53" s="73"/>
      <c r="CW53" s="73"/>
      <c r="CX53" s="73"/>
      <c r="CY53" s="73"/>
      <c r="CZ53" s="73"/>
      <c r="DA53" s="72"/>
      <c r="DB53" s="72"/>
      <c r="DC53" s="73"/>
      <c r="DD53" s="73"/>
      <c r="DE53" s="73"/>
      <c r="DF53" s="73"/>
      <c r="DG53" s="73"/>
      <c r="DH53" s="73"/>
      <c r="DI53" s="73"/>
      <c r="DJ53" s="73"/>
      <c r="DK53" s="73"/>
      <c r="DL53" s="73"/>
      <c r="DM53" s="73"/>
      <c r="DN53" s="73"/>
      <c r="DO53" s="73"/>
      <c r="DP53" s="72"/>
      <c r="DQ53" s="72"/>
      <c r="DR53" s="73"/>
      <c r="DS53" s="73"/>
      <c r="DT53" s="73"/>
      <c r="DU53" s="73"/>
      <c r="DV53" s="73"/>
      <c r="DW53" s="73"/>
      <c r="DX53" s="73"/>
      <c r="DY53" s="73"/>
      <c r="DZ53" s="73"/>
      <c r="EA53" s="73"/>
      <c r="EB53" s="73"/>
      <c r="EC53" s="73"/>
      <c r="ED53" s="73"/>
      <c r="EE53" s="72"/>
      <c r="EF53" s="72"/>
      <c r="EG53" s="73"/>
      <c r="EH53" s="73"/>
      <c r="EI53" s="73"/>
      <c r="EJ53" s="73"/>
      <c r="EK53" s="73"/>
      <c r="EL53" s="73"/>
      <c r="EM53" s="73"/>
      <c r="EN53" s="73"/>
      <c r="EO53" s="73"/>
      <c r="EP53" s="73"/>
      <c r="EQ53" s="73"/>
      <c r="ER53" s="73"/>
      <c r="ES53" s="73"/>
      <c r="ET53" s="72"/>
      <c r="EU53" s="72"/>
      <c r="EV53" s="73"/>
      <c r="EW53" s="73"/>
      <c r="EX53" s="73"/>
      <c r="EY53" s="73"/>
      <c r="EZ53" s="73"/>
      <c r="FA53" s="73"/>
      <c r="FB53" s="73"/>
      <c r="FC53" s="73"/>
      <c r="FD53" s="73"/>
      <c r="FE53" s="73"/>
      <c r="FF53" s="73"/>
      <c r="FG53" s="73"/>
      <c r="FH53" s="73"/>
      <c r="FI53" s="72"/>
      <c r="FJ53" s="72"/>
      <c r="FK53" s="73"/>
      <c r="FL53" s="73"/>
      <c r="FM53" s="73"/>
      <c r="FN53" s="73"/>
      <c r="FO53" s="73"/>
      <c r="FP53" s="73"/>
      <c r="FQ53" s="73"/>
      <c r="FR53" s="73"/>
      <c r="FS53" s="73"/>
      <c r="FT53" s="73"/>
      <c r="FU53" s="73"/>
      <c r="FV53" s="73"/>
      <c r="FW53" s="73"/>
      <c r="FX53" s="72"/>
      <c r="FY53" s="72"/>
      <c r="FZ53" s="73"/>
      <c r="GA53" s="73"/>
      <c r="GB53" s="73"/>
      <c r="GC53" s="73"/>
      <c r="GD53" s="73"/>
      <c r="GE53" s="73"/>
      <c r="GF53" s="73"/>
      <c r="GG53" s="73"/>
      <c r="GH53" s="73"/>
      <c r="GI53" s="73"/>
      <c r="GJ53" s="73"/>
      <c r="GK53" s="73"/>
      <c r="GL53" s="73"/>
      <c r="GM53" s="72"/>
      <c r="GN53" s="72"/>
      <c r="GO53" s="73"/>
      <c r="GP53" s="73"/>
      <c r="GQ53" s="73"/>
      <c r="GR53" s="73"/>
      <c r="GS53" s="73"/>
      <c r="GT53" s="73"/>
      <c r="GU53" s="73"/>
      <c r="GV53" s="73"/>
      <c r="GW53" s="73"/>
      <c r="GX53" s="73"/>
      <c r="GY53" s="73"/>
      <c r="GZ53" s="73"/>
      <c r="HA53" s="73"/>
      <c r="HB53" s="72"/>
      <c r="HC53" s="72"/>
      <c r="HD53" s="73"/>
      <c r="HE53" s="73"/>
      <c r="HF53" s="73"/>
      <c r="HG53" s="73"/>
      <c r="HH53" s="73"/>
      <c r="HI53" s="73"/>
      <c r="HJ53" s="73"/>
      <c r="HK53" s="73"/>
      <c r="HL53" s="73"/>
      <c r="HM53" s="73"/>
      <c r="HN53" s="73"/>
      <c r="HO53" s="73"/>
      <c r="HP53" s="73"/>
      <c r="HQ53" s="72"/>
      <c r="HR53" s="72"/>
      <c r="HS53" s="73"/>
      <c r="HT53" s="73"/>
      <c r="HU53" s="73"/>
      <c r="HV53" s="73"/>
      <c r="HW53" s="73"/>
      <c r="HX53" s="73"/>
      <c r="HY53" s="73"/>
      <c r="HZ53" s="73"/>
      <c r="IA53" s="73"/>
      <c r="IB53" s="73"/>
      <c r="IC53" s="73"/>
      <c r="ID53" s="73"/>
      <c r="IE53" s="73"/>
      <c r="IF53" s="72"/>
      <c r="IG53" s="72"/>
      <c r="IH53" s="73"/>
      <c r="II53" s="73"/>
      <c r="IJ53" s="73"/>
      <c r="IK53" s="73"/>
      <c r="IL53" s="73"/>
      <c r="IM53" s="73"/>
      <c r="IN53" s="73"/>
      <c r="IO53" s="73"/>
      <c r="IP53" s="73"/>
      <c r="IQ53" s="73"/>
      <c r="IR53" s="73"/>
      <c r="IS53" s="73"/>
      <c r="IT53" s="73"/>
      <c r="IU53" s="72"/>
    </row>
    <row r="54" spans="1:255" s="74" customFormat="1" ht="14.1" customHeight="1" x14ac:dyDescent="0.25">
      <c r="A54" s="71"/>
      <c r="B54" s="254" t="s">
        <v>169</v>
      </c>
      <c r="C54" s="242">
        <v>5843582.5949999997</v>
      </c>
      <c r="D54" s="242">
        <v>5815561.7520000003</v>
      </c>
      <c r="E54" s="242">
        <v>747591.31800000009</v>
      </c>
      <c r="F54" s="242">
        <v>570791.16299999971</v>
      </c>
      <c r="G54" s="242">
        <v>178430.43300000002</v>
      </c>
      <c r="H54" s="242">
        <v>13155957.260999998</v>
      </c>
      <c r="I54" s="242">
        <v>73428.173999999999</v>
      </c>
      <c r="J54" s="242">
        <v>388136.478</v>
      </c>
      <c r="K54" s="242">
        <v>461564.652</v>
      </c>
      <c r="L54" s="242">
        <v>61237.353000000003</v>
      </c>
      <c r="M54" s="242">
        <v>1432990.3559999999</v>
      </c>
      <c r="N54" s="242">
        <v>1494227.7089999998</v>
      </c>
      <c r="O54" s="243">
        <v>15111749.621999998</v>
      </c>
      <c r="P54" s="72"/>
      <c r="Q54" s="73"/>
      <c r="R54" s="73"/>
      <c r="S54" s="73"/>
      <c r="T54" s="73"/>
      <c r="U54" s="73"/>
      <c r="V54" s="73"/>
      <c r="W54" s="73"/>
      <c r="X54" s="73"/>
      <c r="Y54" s="73"/>
      <c r="Z54" s="73"/>
      <c r="AA54" s="73"/>
      <c r="AB54" s="73"/>
      <c r="AC54" s="73"/>
      <c r="AD54" s="72"/>
      <c r="AE54" s="72"/>
      <c r="AF54" s="73"/>
      <c r="AG54" s="73"/>
      <c r="AH54" s="73"/>
      <c r="AI54" s="73"/>
      <c r="AJ54" s="73"/>
      <c r="AK54" s="73"/>
      <c r="AL54" s="73"/>
      <c r="AM54" s="73"/>
      <c r="AN54" s="73"/>
      <c r="AO54" s="73"/>
      <c r="AP54" s="73"/>
      <c r="AQ54" s="73"/>
      <c r="AR54" s="73"/>
      <c r="AS54" s="72"/>
      <c r="AT54" s="72"/>
      <c r="AU54" s="73"/>
      <c r="AV54" s="73"/>
      <c r="AW54" s="73"/>
      <c r="AX54" s="73"/>
      <c r="AY54" s="73"/>
      <c r="AZ54" s="73"/>
      <c r="BA54" s="73"/>
      <c r="BB54" s="73"/>
      <c r="BC54" s="73"/>
      <c r="BD54" s="73"/>
      <c r="BE54" s="73"/>
      <c r="BF54" s="73"/>
      <c r="BG54" s="73"/>
      <c r="BH54" s="72"/>
      <c r="BI54" s="72"/>
      <c r="BJ54" s="73"/>
      <c r="BK54" s="73"/>
      <c r="BL54" s="73"/>
      <c r="BM54" s="73"/>
      <c r="BN54" s="73"/>
      <c r="BO54" s="73"/>
      <c r="BP54" s="73"/>
      <c r="BQ54" s="73"/>
      <c r="BR54" s="73"/>
      <c r="BS54" s="73"/>
      <c r="BT54" s="73"/>
      <c r="BU54" s="73"/>
      <c r="BV54" s="73"/>
      <c r="BW54" s="72"/>
      <c r="BX54" s="72"/>
      <c r="BY54" s="73"/>
      <c r="BZ54" s="73"/>
      <c r="CA54" s="73"/>
      <c r="CB54" s="73"/>
      <c r="CC54" s="73"/>
      <c r="CD54" s="73"/>
      <c r="CE54" s="73"/>
      <c r="CF54" s="73"/>
      <c r="CG54" s="73"/>
      <c r="CH54" s="73"/>
      <c r="CI54" s="73"/>
      <c r="CJ54" s="73"/>
      <c r="CK54" s="73"/>
      <c r="CL54" s="72"/>
      <c r="CM54" s="72"/>
      <c r="CN54" s="73"/>
      <c r="CO54" s="73"/>
      <c r="CP54" s="73"/>
      <c r="CQ54" s="73"/>
      <c r="CR54" s="73"/>
      <c r="CS54" s="73"/>
      <c r="CT54" s="73"/>
      <c r="CU54" s="73"/>
      <c r="CV54" s="73"/>
      <c r="CW54" s="73"/>
      <c r="CX54" s="73"/>
      <c r="CY54" s="73"/>
      <c r="CZ54" s="73"/>
      <c r="DA54" s="72"/>
      <c r="DB54" s="72"/>
      <c r="DC54" s="73"/>
      <c r="DD54" s="73"/>
      <c r="DE54" s="73"/>
      <c r="DF54" s="73"/>
      <c r="DG54" s="73"/>
      <c r="DH54" s="73"/>
      <c r="DI54" s="73"/>
      <c r="DJ54" s="73"/>
      <c r="DK54" s="73"/>
      <c r="DL54" s="73"/>
      <c r="DM54" s="73"/>
      <c r="DN54" s="73"/>
      <c r="DO54" s="73"/>
      <c r="DP54" s="72"/>
      <c r="DQ54" s="72"/>
      <c r="DR54" s="73"/>
      <c r="DS54" s="73"/>
      <c r="DT54" s="73"/>
      <c r="DU54" s="73"/>
      <c r="DV54" s="73"/>
      <c r="DW54" s="73"/>
      <c r="DX54" s="73"/>
      <c r="DY54" s="73"/>
      <c r="DZ54" s="73"/>
      <c r="EA54" s="73"/>
      <c r="EB54" s="73"/>
      <c r="EC54" s="73"/>
      <c r="ED54" s="73"/>
      <c r="EE54" s="72"/>
      <c r="EF54" s="72"/>
      <c r="EG54" s="73"/>
      <c r="EH54" s="73"/>
      <c r="EI54" s="73"/>
      <c r="EJ54" s="73"/>
      <c r="EK54" s="73"/>
      <c r="EL54" s="73"/>
      <c r="EM54" s="73"/>
      <c r="EN54" s="73"/>
      <c r="EO54" s="73"/>
      <c r="EP54" s="73"/>
      <c r="EQ54" s="73"/>
      <c r="ER54" s="73"/>
      <c r="ES54" s="73"/>
      <c r="ET54" s="72"/>
      <c r="EU54" s="72"/>
      <c r="EV54" s="73"/>
      <c r="EW54" s="73"/>
      <c r="EX54" s="73"/>
      <c r="EY54" s="73"/>
      <c r="EZ54" s="73"/>
      <c r="FA54" s="73"/>
      <c r="FB54" s="73"/>
      <c r="FC54" s="73"/>
      <c r="FD54" s="73"/>
      <c r="FE54" s="73"/>
      <c r="FF54" s="73"/>
      <c r="FG54" s="73"/>
      <c r="FH54" s="73"/>
      <c r="FI54" s="72"/>
      <c r="FJ54" s="72"/>
      <c r="FK54" s="73"/>
      <c r="FL54" s="73"/>
      <c r="FM54" s="73"/>
      <c r="FN54" s="73"/>
      <c r="FO54" s="73"/>
      <c r="FP54" s="73"/>
      <c r="FQ54" s="73"/>
      <c r="FR54" s="73"/>
      <c r="FS54" s="73"/>
      <c r="FT54" s="73"/>
      <c r="FU54" s="73"/>
      <c r="FV54" s="73"/>
      <c r="FW54" s="73"/>
      <c r="FX54" s="72"/>
      <c r="FY54" s="72"/>
      <c r="FZ54" s="73"/>
      <c r="GA54" s="73"/>
      <c r="GB54" s="73"/>
      <c r="GC54" s="73"/>
      <c r="GD54" s="73"/>
      <c r="GE54" s="73"/>
      <c r="GF54" s="73"/>
      <c r="GG54" s="73"/>
      <c r="GH54" s="73"/>
      <c r="GI54" s="73"/>
      <c r="GJ54" s="73"/>
      <c r="GK54" s="73"/>
      <c r="GL54" s="73"/>
      <c r="GM54" s="72"/>
      <c r="GN54" s="72"/>
      <c r="GO54" s="73"/>
      <c r="GP54" s="73"/>
      <c r="GQ54" s="73"/>
      <c r="GR54" s="73"/>
      <c r="GS54" s="73"/>
      <c r="GT54" s="73"/>
      <c r="GU54" s="73"/>
      <c r="GV54" s="73"/>
      <c r="GW54" s="73"/>
      <c r="GX54" s="73"/>
      <c r="GY54" s="73"/>
      <c r="GZ54" s="73"/>
      <c r="HA54" s="73"/>
      <c r="HB54" s="72"/>
      <c r="HC54" s="72"/>
      <c r="HD54" s="73"/>
      <c r="HE54" s="73"/>
      <c r="HF54" s="73"/>
      <c r="HG54" s="73"/>
      <c r="HH54" s="73"/>
      <c r="HI54" s="73"/>
      <c r="HJ54" s="73"/>
      <c r="HK54" s="73"/>
      <c r="HL54" s="73"/>
      <c r="HM54" s="73"/>
      <c r="HN54" s="73"/>
      <c r="HO54" s="73"/>
      <c r="HP54" s="73"/>
      <c r="HQ54" s="72"/>
      <c r="HR54" s="72"/>
      <c r="HS54" s="73"/>
      <c r="HT54" s="73"/>
      <c r="HU54" s="73"/>
      <c r="HV54" s="73"/>
      <c r="HW54" s="73"/>
      <c r="HX54" s="73"/>
      <c r="HY54" s="73"/>
      <c r="HZ54" s="73"/>
      <c r="IA54" s="73"/>
      <c r="IB54" s="73"/>
      <c r="IC54" s="73"/>
      <c r="ID54" s="73"/>
      <c r="IE54" s="73"/>
      <c r="IF54" s="72"/>
      <c r="IG54" s="72"/>
      <c r="IH54" s="73"/>
      <c r="II54" s="73"/>
      <c r="IJ54" s="73"/>
      <c r="IK54" s="73"/>
      <c r="IL54" s="73"/>
      <c r="IM54" s="73"/>
      <c r="IN54" s="73"/>
      <c r="IO54" s="73"/>
      <c r="IP54" s="73"/>
      <c r="IQ54" s="73"/>
      <c r="IR54" s="73"/>
      <c r="IS54" s="73"/>
      <c r="IT54" s="73"/>
      <c r="IU54" s="72"/>
    </row>
    <row r="55" spans="1:255" s="74" customFormat="1" ht="14.1" customHeight="1" x14ac:dyDescent="0.25">
      <c r="A55" s="71"/>
      <c r="B55" s="81" t="s">
        <v>171</v>
      </c>
      <c r="C55" s="86">
        <v>1472226.1926500001</v>
      </c>
      <c r="D55" s="86">
        <v>1406469.98018</v>
      </c>
      <c r="E55" s="86">
        <v>137681.05450999999</v>
      </c>
      <c r="F55" s="86">
        <v>730981.67625000002</v>
      </c>
      <c r="G55" s="86">
        <v>755.56280000000004</v>
      </c>
      <c r="H55" s="86">
        <v>3748114.4663900002</v>
      </c>
      <c r="I55" s="86">
        <v>160.71279000000001</v>
      </c>
      <c r="J55" s="86">
        <v>10023.59742</v>
      </c>
      <c r="K55" s="86">
        <v>10184.31021</v>
      </c>
      <c r="L55" s="86">
        <v>2416.7025199999998</v>
      </c>
      <c r="M55" s="86">
        <v>462703.13900000002</v>
      </c>
      <c r="N55" s="86">
        <v>465119.84152000002</v>
      </c>
      <c r="O55" s="87">
        <v>4223418.6181199998</v>
      </c>
      <c r="P55" s="72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2"/>
      <c r="AE55" s="72"/>
      <c r="AF55" s="73"/>
      <c r="AG55" s="73"/>
      <c r="AH55" s="73"/>
      <c r="AI55" s="73"/>
      <c r="AJ55" s="73"/>
      <c r="AK55" s="73"/>
      <c r="AL55" s="73"/>
      <c r="AM55" s="73"/>
      <c r="AN55" s="73"/>
      <c r="AO55" s="73"/>
      <c r="AP55" s="73"/>
      <c r="AQ55" s="73"/>
      <c r="AR55" s="73"/>
      <c r="AS55" s="72"/>
      <c r="AT55" s="72"/>
      <c r="AU55" s="73"/>
      <c r="AV55" s="73"/>
      <c r="AW55" s="73"/>
      <c r="AX55" s="73"/>
      <c r="AY55" s="73"/>
      <c r="AZ55" s="73"/>
      <c r="BA55" s="73"/>
      <c r="BB55" s="73"/>
      <c r="BC55" s="73"/>
      <c r="BD55" s="73"/>
      <c r="BE55" s="73"/>
      <c r="BF55" s="73"/>
      <c r="BG55" s="73"/>
      <c r="BH55" s="72"/>
      <c r="BI55" s="72"/>
      <c r="BJ55" s="73"/>
      <c r="BK55" s="73"/>
      <c r="BL55" s="73"/>
      <c r="BM55" s="73"/>
      <c r="BN55" s="73"/>
      <c r="BO55" s="73"/>
      <c r="BP55" s="73"/>
      <c r="BQ55" s="73"/>
      <c r="BR55" s="73"/>
      <c r="BS55" s="73"/>
      <c r="BT55" s="73"/>
      <c r="BU55" s="73"/>
      <c r="BV55" s="73"/>
      <c r="BW55" s="72"/>
      <c r="BX55" s="72"/>
      <c r="BY55" s="73"/>
      <c r="BZ55" s="73"/>
      <c r="CA55" s="73"/>
      <c r="CB55" s="73"/>
      <c r="CC55" s="73"/>
      <c r="CD55" s="73"/>
      <c r="CE55" s="73"/>
      <c r="CF55" s="73"/>
      <c r="CG55" s="73"/>
      <c r="CH55" s="73"/>
      <c r="CI55" s="73"/>
      <c r="CJ55" s="73"/>
      <c r="CK55" s="73"/>
      <c r="CL55" s="72"/>
      <c r="CM55" s="72"/>
      <c r="CN55" s="73"/>
      <c r="CO55" s="73"/>
      <c r="CP55" s="73"/>
      <c r="CQ55" s="73"/>
      <c r="CR55" s="73"/>
      <c r="CS55" s="73"/>
      <c r="CT55" s="73"/>
      <c r="CU55" s="73"/>
      <c r="CV55" s="73"/>
      <c r="CW55" s="73"/>
      <c r="CX55" s="73"/>
      <c r="CY55" s="73"/>
      <c r="CZ55" s="73"/>
      <c r="DA55" s="72"/>
      <c r="DB55" s="72"/>
      <c r="DC55" s="73"/>
      <c r="DD55" s="73"/>
      <c r="DE55" s="73"/>
      <c r="DF55" s="73"/>
      <c r="DG55" s="73"/>
      <c r="DH55" s="73"/>
      <c r="DI55" s="73"/>
      <c r="DJ55" s="73"/>
      <c r="DK55" s="73"/>
      <c r="DL55" s="73"/>
      <c r="DM55" s="73"/>
      <c r="DN55" s="73"/>
      <c r="DO55" s="73"/>
      <c r="DP55" s="72"/>
      <c r="DQ55" s="72"/>
      <c r="DR55" s="73"/>
      <c r="DS55" s="73"/>
      <c r="DT55" s="73"/>
      <c r="DU55" s="73"/>
      <c r="DV55" s="73"/>
      <c r="DW55" s="73"/>
      <c r="DX55" s="73"/>
      <c r="DY55" s="73"/>
      <c r="DZ55" s="73"/>
      <c r="EA55" s="73"/>
      <c r="EB55" s="73"/>
      <c r="EC55" s="73"/>
      <c r="ED55" s="73"/>
      <c r="EE55" s="72"/>
      <c r="EF55" s="72"/>
      <c r="EG55" s="73"/>
      <c r="EH55" s="73"/>
      <c r="EI55" s="73"/>
      <c r="EJ55" s="73"/>
      <c r="EK55" s="73"/>
      <c r="EL55" s="73"/>
      <c r="EM55" s="73"/>
      <c r="EN55" s="73"/>
      <c r="EO55" s="73"/>
      <c r="EP55" s="73"/>
      <c r="EQ55" s="73"/>
      <c r="ER55" s="73"/>
      <c r="ES55" s="73"/>
      <c r="ET55" s="72"/>
      <c r="EU55" s="72"/>
      <c r="EV55" s="73"/>
      <c r="EW55" s="73"/>
      <c r="EX55" s="73"/>
      <c r="EY55" s="73"/>
      <c r="EZ55" s="73"/>
      <c r="FA55" s="73"/>
      <c r="FB55" s="73"/>
      <c r="FC55" s="73"/>
      <c r="FD55" s="73"/>
      <c r="FE55" s="73"/>
      <c r="FF55" s="73"/>
      <c r="FG55" s="73"/>
      <c r="FH55" s="73"/>
      <c r="FI55" s="72"/>
      <c r="FJ55" s="72"/>
      <c r="FK55" s="73"/>
      <c r="FL55" s="73"/>
      <c r="FM55" s="73"/>
      <c r="FN55" s="73"/>
      <c r="FO55" s="73"/>
      <c r="FP55" s="73"/>
      <c r="FQ55" s="73"/>
      <c r="FR55" s="73"/>
      <c r="FS55" s="73"/>
      <c r="FT55" s="73"/>
      <c r="FU55" s="73"/>
      <c r="FV55" s="73"/>
      <c r="FW55" s="73"/>
      <c r="FX55" s="72"/>
      <c r="FY55" s="72"/>
      <c r="FZ55" s="73"/>
      <c r="GA55" s="73"/>
      <c r="GB55" s="73"/>
      <c r="GC55" s="73"/>
      <c r="GD55" s="73"/>
      <c r="GE55" s="73"/>
      <c r="GF55" s="73"/>
      <c r="GG55" s="73"/>
      <c r="GH55" s="73"/>
      <c r="GI55" s="73"/>
      <c r="GJ55" s="73"/>
      <c r="GK55" s="73"/>
      <c r="GL55" s="73"/>
      <c r="GM55" s="72"/>
      <c r="GN55" s="72"/>
      <c r="GO55" s="73"/>
      <c r="GP55" s="73"/>
      <c r="GQ55" s="73"/>
      <c r="GR55" s="73"/>
      <c r="GS55" s="73"/>
      <c r="GT55" s="73"/>
      <c r="GU55" s="73"/>
      <c r="GV55" s="73"/>
      <c r="GW55" s="73"/>
      <c r="GX55" s="73"/>
      <c r="GY55" s="73"/>
      <c r="GZ55" s="73"/>
      <c r="HA55" s="73"/>
      <c r="HB55" s="72"/>
      <c r="HC55" s="72"/>
      <c r="HD55" s="73"/>
      <c r="HE55" s="73"/>
      <c r="HF55" s="73"/>
      <c r="HG55" s="73"/>
      <c r="HH55" s="73"/>
      <c r="HI55" s="73"/>
      <c r="HJ55" s="73"/>
      <c r="HK55" s="73"/>
      <c r="HL55" s="73"/>
      <c r="HM55" s="73"/>
      <c r="HN55" s="73"/>
      <c r="HO55" s="73"/>
      <c r="HP55" s="73"/>
      <c r="HQ55" s="72"/>
      <c r="HR55" s="72"/>
      <c r="HS55" s="73"/>
      <c r="HT55" s="73"/>
      <c r="HU55" s="73"/>
      <c r="HV55" s="73"/>
      <c r="HW55" s="73"/>
      <c r="HX55" s="73"/>
      <c r="HY55" s="73"/>
      <c r="HZ55" s="73"/>
      <c r="IA55" s="73"/>
      <c r="IB55" s="73"/>
      <c r="IC55" s="73"/>
      <c r="ID55" s="73"/>
      <c r="IE55" s="73"/>
      <c r="IF55" s="72"/>
      <c r="IG55" s="72"/>
      <c r="IH55" s="73"/>
      <c r="II55" s="73"/>
      <c r="IJ55" s="73"/>
      <c r="IK55" s="73"/>
      <c r="IL55" s="73"/>
      <c r="IM55" s="73"/>
      <c r="IN55" s="73"/>
      <c r="IO55" s="73"/>
      <c r="IP55" s="73"/>
      <c r="IQ55" s="73"/>
      <c r="IR55" s="73"/>
      <c r="IS55" s="73"/>
      <c r="IT55" s="73"/>
      <c r="IU55" s="72"/>
    </row>
    <row r="56" spans="1:255" s="74" customFormat="1" ht="14.1" customHeight="1" x14ac:dyDescent="0.25">
      <c r="A56" s="71"/>
      <c r="B56" s="81" t="s">
        <v>172</v>
      </c>
      <c r="C56" s="86">
        <v>2101462.6089700004</v>
      </c>
      <c r="D56" s="86">
        <v>2630832.8047400001</v>
      </c>
      <c r="E56" s="86">
        <v>225455.65308999995</v>
      </c>
      <c r="F56" s="86">
        <v>160368.81643000012</v>
      </c>
      <c r="G56" s="86">
        <v>42320.434239999995</v>
      </c>
      <c r="H56" s="86">
        <v>5160440.3174700011</v>
      </c>
      <c r="I56" s="86">
        <v>420.29069000000004</v>
      </c>
      <c r="J56" s="86">
        <v>52822.619440000002</v>
      </c>
      <c r="K56" s="86">
        <v>53242.910130000004</v>
      </c>
      <c r="L56" s="86">
        <v>8843.3586199999991</v>
      </c>
      <c r="M56" s="86">
        <v>820318.13899999997</v>
      </c>
      <c r="N56" s="86">
        <v>829161.49761999992</v>
      </c>
      <c r="O56" s="87">
        <v>6042844.7252200004</v>
      </c>
      <c r="P56" s="72"/>
      <c r="Q56" s="73"/>
      <c r="R56" s="73"/>
      <c r="S56" s="73"/>
      <c r="T56" s="73"/>
      <c r="U56" s="73"/>
      <c r="V56" s="73"/>
      <c r="W56" s="73"/>
      <c r="X56" s="73"/>
      <c r="Y56" s="73"/>
      <c r="Z56" s="73"/>
      <c r="AA56" s="73"/>
      <c r="AB56" s="73"/>
      <c r="AC56" s="73"/>
      <c r="AD56" s="72"/>
      <c r="AE56" s="72"/>
      <c r="AF56" s="73"/>
      <c r="AG56" s="73"/>
      <c r="AH56" s="73"/>
      <c r="AI56" s="73"/>
      <c r="AJ56" s="73"/>
      <c r="AK56" s="73"/>
      <c r="AL56" s="73"/>
      <c r="AM56" s="73"/>
      <c r="AN56" s="73"/>
      <c r="AO56" s="73"/>
      <c r="AP56" s="73"/>
      <c r="AQ56" s="73"/>
      <c r="AR56" s="73"/>
      <c r="AS56" s="72"/>
      <c r="AT56" s="72"/>
      <c r="AU56" s="73"/>
      <c r="AV56" s="73"/>
      <c r="AW56" s="73"/>
      <c r="AX56" s="73"/>
      <c r="AY56" s="73"/>
      <c r="AZ56" s="73"/>
      <c r="BA56" s="73"/>
      <c r="BB56" s="73"/>
      <c r="BC56" s="73"/>
      <c r="BD56" s="73"/>
      <c r="BE56" s="73"/>
      <c r="BF56" s="73"/>
      <c r="BG56" s="73"/>
      <c r="BH56" s="72"/>
      <c r="BI56" s="72"/>
      <c r="BJ56" s="73"/>
      <c r="BK56" s="73"/>
      <c r="BL56" s="73"/>
      <c r="BM56" s="73"/>
      <c r="BN56" s="73"/>
      <c r="BO56" s="73"/>
      <c r="BP56" s="73"/>
      <c r="BQ56" s="73"/>
      <c r="BR56" s="73"/>
      <c r="BS56" s="73"/>
      <c r="BT56" s="73"/>
      <c r="BU56" s="73"/>
      <c r="BV56" s="73"/>
      <c r="BW56" s="72"/>
      <c r="BX56" s="72"/>
      <c r="BY56" s="73"/>
      <c r="BZ56" s="73"/>
      <c r="CA56" s="73"/>
      <c r="CB56" s="73"/>
      <c r="CC56" s="73"/>
      <c r="CD56" s="73"/>
      <c r="CE56" s="73"/>
      <c r="CF56" s="73"/>
      <c r="CG56" s="73"/>
      <c r="CH56" s="73"/>
      <c r="CI56" s="73"/>
      <c r="CJ56" s="73"/>
      <c r="CK56" s="73"/>
      <c r="CL56" s="72"/>
      <c r="CM56" s="72"/>
      <c r="CN56" s="73"/>
      <c r="CO56" s="73"/>
      <c r="CP56" s="73"/>
      <c r="CQ56" s="73"/>
      <c r="CR56" s="73"/>
      <c r="CS56" s="73"/>
      <c r="CT56" s="73"/>
      <c r="CU56" s="73"/>
      <c r="CV56" s="73"/>
      <c r="CW56" s="73"/>
      <c r="CX56" s="73"/>
      <c r="CY56" s="73"/>
      <c r="CZ56" s="73"/>
      <c r="DA56" s="72"/>
      <c r="DB56" s="72"/>
      <c r="DC56" s="73"/>
      <c r="DD56" s="73"/>
      <c r="DE56" s="73"/>
      <c r="DF56" s="73"/>
      <c r="DG56" s="73"/>
      <c r="DH56" s="73"/>
      <c r="DI56" s="73"/>
      <c r="DJ56" s="73"/>
      <c r="DK56" s="73"/>
      <c r="DL56" s="73"/>
      <c r="DM56" s="73"/>
      <c r="DN56" s="73"/>
      <c r="DO56" s="73"/>
      <c r="DP56" s="72"/>
      <c r="DQ56" s="72"/>
      <c r="DR56" s="73"/>
      <c r="DS56" s="73"/>
      <c r="DT56" s="73"/>
      <c r="DU56" s="73"/>
      <c r="DV56" s="73"/>
      <c r="DW56" s="73"/>
      <c r="DX56" s="73"/>
      <c r="DY56" s="73"/>
      <c r="DZ56" s="73"/>
      <c r="EA56" s="73"/>
      <c r="EB56" s="73"/>
      <c r="EC56" s="73"/>
      <c r="ED56" s="73"/>
      <c r="EE56" s="72"/>
      <c r="EF56" s="72"/>
      <c r="EG56" s="73"/>
      <c r="EH56" s="73"/>
      <c r="EI56" s="73"/>
      <c r="EJ56" s="73"/>
      <c r="EK56" s="73"/>
      <c r="EL56" s="73"/>
      <c r="EM56" s="73"/>
      <c r="EN56" s="73"/>
      <c r="EO56" s="73"/>
      <c r="EP56" s="73"/>
      <c r="EQ56" s="73"/>
      <c r="ER56" s="73"/>
      <c r="ES56" s="73"/>
      <c r="ET56" s="72"/>
      <c r="EU56" s="72"/>
      <c r="EV56" s="73"/>
      <c r="EW56" s="73"/>
      <c r="EX56" s="73"/>
      <c r="EY56" s="73"/>
      <c r="EZ56" s="73"/>
      <c r="FA56" s="73"/>
      <c r="FB56" s="73"/>
      <c r="FC56" s="73"/>
      <c r="FD56" s="73"/>
      <c r="FE56" s="73"/>
      <c r="FF56" s="73"/>
      <c r="FG56" s="73"/>
      <c r="FH56" s="73"/>
      <c r="FI56" s="72"/>
      <c r="FJ56" s="72"/>
      <c r="FK56" s="73"/>
      <c r="FL56" s="73"/>
      <c r="FM56" s="73"/>
      <c r="FN56" s="73"/>
      <c r="FO56" s="73"/>
      <c r="FP56" s="73"/>
      <c r="FQ56" s="73"/>
      <c r="FR56" s="73"/>
      <c r="FS56" s="73"/>
      <c r="FT56" s="73"/>
      <c r="FU56" s="73"/>
      <c r="FV56" s="73"/>
      <c r="FW56" s="73"/>
      <c r="FX56" s="72"/>
      <c r="FY56" s="72"/>
      <c r="FZ56" s="73"/>
      <c r="GA56" s="73"/>
      <c r="GB56" s="73"/>
      <c r="GC56" s="73"/>
      <c r="GD56" s="73"/>
      <c r="GE56" s="73"/>
      <c r="GF56" s="73"/>
      <c r="GG56" s="73"/>
      <c r="GH56" s="73"/>
      <c r="GI56" s="73"/>
      <c r="GJ56" s="73"/>
      <c r="GK56" s="73"/>
      <c r="GL56" s="73"/>
      <c r="GM56" s="72"/>
      <c r="GN56" s="72"/>
      <c r="GO56" s="73"/>
      <c r="GP56" s="73"/>
      <c r="GQ56" s="73"/>
      <c r="GR56" s="73"/>
      <c r="GS56" s="73"/>
      <c r="GT56" s="73"/>
      <c r="GU56" s="73"/>
      <c r="GV56" s="73"/>
      <c r="GW56" s="73"/>
      <c r="GX56" s="73"/>
      <c r="GY56" s="73"/>
      <c r="GZ56" s="73"/>
      <c r="HA56" s="73"/>
      <c r="HB56" s="72"/>
      <c r="HC56" s="72"/>
      <c r="HD56" s="73"/>
      <c r="HE56" s="73"/>
      <c r="HF56" s="73"/>
      <c r="HG56" s="73"/>
      <c r="HH56" s="73"/>
      <c r="HI56" s="73"/>
      <c r="HJ56" s="73"/>
      <c r="HK56" s="73"/>
      <c r="HL56" s="73"/>
      <c r="HM56" s="73"/>
      <c r="HN56" s="73"/>
      <c r="HO56" s="73"/>
      <c r="HP56" s="73"/>
      <c r="HQ56" s="72"/>
      <c r="HR56" s="72"/>
      <c r="HS56" s="73"/>
      <c r="HT56" s="73"/>
      <c r="HU56" s="73"/>
      <c r="HV56" s="73"/>
      <c r="HW56" s="73"/>
      <c r="HX56" s="73"/>
      <c r="HY56" s="73"/>
      <c r="HZ56" s="73"/>
      <c r="IA56" s="73"/>
      <c r="IB56" s="73"/>
      <c r="IC56" s="73"/>
      <c r="ID56" s="73"/>
      <c r="IE56" s="73"/>
      <c r="IF56" s="72"/>
      <c r="IG56" s="72"/>
      <c r="IH56" s="73"/>
      <c r="II56" s="73"/>
      <c r="IJ56" s="73"/>
      <c r="IK56" s="73"/>
      <c r="IL56" s="73"/>
      <c r="IM56" s="73"/>
      <c r="IN56" s="73"/>
      <c r="IO56" s="73"/>
      <c r="IP56" s="73"/>
      <c r="IQ56" s="73"/>
      <c r="IR56" s="73"/>
      <c r="IS56" s="73"/>
      <c r="IT56" s="73"/>
      <c r="IU56" s="72"/>
    </row>
    <row r="57" spans="1:255" s="74" customFormat="1" ht="14.1" customHeight="1" x14ac:dyDescent="0.25">
      <c r="A57" s="71"/>
      <c r="B57" s="81" t="s">
        <v>183</v>
      </c>
      <c r="C57" s="86">
        <v>4364841.0844099987</v>
      </c>
      <c r="D57" s="86">
        <v>4031037.317830001</v>
      </c>
      <c r="E57" s="86">
        <v>313797.0245</v>
      </c>
      <c r="F57" s="86">
        <v>850110.65966000035</v>
      </c>
      <c r="G57" s="86">
        <v>43491.682800000002</v>
      </c>
      <c r="H57" s="86">
        <v>9603277.7692000009</v>
      </c>
      <c r="I57" s="86">
        <v>466.61692000000005</v>
      </c>
      <c r="J57" s="86">
        <v>190691.32146000004</v>
      </c>
      <c r="K57" s="86">
        <v>191157.93838000004</v>
      </c>
      <c r="L57" s="86">
        <v>25621.215270000001</v>
      </c>
      <c r="M57" s="86">
        <v>956318.13899999997</v>
      </c>
      <c r="N57" s="86">
        <v>981939.35427000001</v>
      </c>
      <c r="O57" s="87">
        <v>10776375.06185</v>
      </c>
      <c r="P57" s="72"/>
      <c r="Q57" s="73"/>
      <c r="R57" s="73"/>
      <c r="S57" s="73"/>
      <c r="T57" s="73"/>
      <c r="U57" s="73"/>
      <c r="V57" s="73"/>
      <c r="W57" s="73"/>
      <c r="X57" s="73"/>
      <c r="Y57" s="73"/>
      <c r="Z57" s="73"/>
      <c r="AA57" s="73"/>
      <c r="AB57" s="73"/>
      <c r="AC57" s="73"/>
      <c r="AD57" s="72"/>
      <c r="AE57" s="72"/>
      <c r="AF57" s="73"/>
      <c r="AG57" s="73"/>
      <c r="AH57" s="73"/>
      <c r="AI57" s="73"/>
      <c r="AJ57" s="73"/>
      <c r="AK57" s="73"/>
      <c r="AL57" s="73"/>
      <c r="AM57" s="73"/>
      <c r="AN57" s="73"/>
      <c r="AO57" s="73"/>
      <c r="AP57" s="73"/>
      <c r="AQ57" s="73"/>
      <c r="AR57" s="73"/>
      <c r="AS57" s="72"/>
      <c r="AT57" s="72"/>
      <c r="AU57" s="73"/>
      <c r="AV57" s="73"/>
      <c r="AW57" s="73"/>
      <c r="AX57" s="73"/>
      <c r="AY57" s="73"/>
      <c r="AZ57" s="73"/>
      <c r="BA57" s="73"/>
      <c r="BB57" s="73"/>
      <c r="BC57" s="73"/>
      <c r="BD57" s="73"/>
      <c r="BE57" s="73"/>
      <c r="BF57" s="73"/>
      <c r="BG57" s="73"/>
      <c r="BH57" s="72"/>
      <c r="BI57" s="72"/>
      <c r="BJ57" s="73"/>
      <c r="BK57" s="73"/>
      <c r="BL57" s="73"/>
      <c r="BM57" s="73"/>
      <c r="BN57" s="73"/>
      <c r="BO57" s="73"/>
      <c r="BP57" s="73"/>
      <c r="BQ57" s="73"/>
      <c r="BR57" s="73"/>
      <c r="BS57" s="73"/>
      <c r="BT57" s="73"/>
      <c r="BU57" s="73"/>
      <c r="BV57" s="73"/>
      <c r="BW57" s="72"/>
      <c r="BX57" s="72"/>
      <c r="BY57" s="73"/>
      <c r="BZ57" s="73"/>
      <c r="CA57" s="73"/>
      <c r="CB57" s="73"/>
      <c r="CC57" s="73"/>
      <c r="CD57" s="73"/>
      <c r="CE57" s="73"/>
      <c r="CF57" s="73"/>
      <c r="CG57" s="73"/>
      <c r="CH57" s="73"/>
      <c r="CI57" s="73"/>
      <c r="CJ57" s="73"/>
      <c r="CK57" s="73"/>
      <c r="CL57" s="72"/>
      <c r="CM57" s="72"/>
      <c r="CN57" s="73"/>
      <c r="CO57" s="73"/>
      <c r="CP57" s="73"/>
      <c r="CQ57" s="73"/>
      <c r="CR57" s="73"/>
      <c r="CS57" s="73"/>
      <c r="CT57" s="73"/>
      <c r="CU57" s="73"/>
      <c r="CV57" s="73"/>
      <c r="CW57" s="73"/>
      <c r="CX57" s="73"/>
      <c r="CY57" s="73"/>
      <c r="CZ57" s="73"/>
      <c r="DA57" s="72"/>
      <c r="DB57" s="72"/>
      <c r="DC57" s="73"/>
      <c r="DD57" s="73"/>
      <c r="DE57" s="73"/>
      <c r="DF57" s="73"/>
      <c r="DG57" s="73"/>
      <c r="DH57" s="73"/>
      <c r="DI57" s="73"/>
      <c r="DJ57" s="73"/>
      <c r="DK57" s="73"/>
      <c r="DL57" s="73"/>
      <c r="DM57" s="73"/>
      <c r="DN57" s="73"/>
      <c r="DO57" s="73"/>
      <c r="DP57" s="72"/>
      <c r="DQ57" s="72"/>
      <c r="DR57" s="73"/>
      <c r="DS57" s="73"/>
      <c r="DT57" s="73"/>
      <c r="DU57" s="73"/>
      <c r="DV57" s="73"/>
      <c r="DW57" s="73"/>
      <c r="DX57" s="73"/>
      <c r="DY57" s="73"/>
      <c r="DZ57" s="73"/>
      <c r="EA57" s="73"/>
      <c r="EB57" s="73"/>
      <c r="EC57" s="73"/>
      <c r="ED57" s="73"/>
      <c r="EE57" s="72"/>
      <c r="EF57" s="72"/>
      <c r="EG57" s="73"/>
      <c r="EH57" s="73"/>
      <c r="EI57" s="73"/>
      <c r="EJ57" s="73"/>
      <c r="EK57" s="73"/>
      <c r="EL57" s="73"/>
      <c r="EM57" s="73"/>
      <c r="EN57" s="73"/>
      <c r="EO57" s="73"/>
      <c r="EP57" s="73"/>
      <c r="EQ57" s="73"/>
      <c r="ER57" s="73"/>
      <c r="ES57" s="73"/>
      <c r="ET57" s="72"/>
      <c r="EU57" s="72"/>
      <c r="EV57" s="73"/>
      <c r="EW57" s="73"/>
      <c r="EX57" s="73"/>
      <c r="EY57" s="73"/>
      <c r="EZ57" s="73"/>
      <c r="FA57" s="73"/>
      <c r="FB57" s="73"/>
      <c r="FC57" s="73"/>
      <c r="FD57" s="73"/>
      <c r="FE57" s="73"/>
      <c r="FF57" s="73"/>
      <c r="FG57" s="73"/>
      <c r="FH57" s="73"/>
      <c r="FI57" s="72"/>
      <c r="FJ57" s="72"/>
      <c r="FK57" s="73"/>
      <c r="FL57" s="73"/>
      <c r="FM57" s="73"/>
      <c r="FN57" s="73"/>
      <c r="FO57" s="73"/>
      <c r="FP57" s="73"/>
      <c r="FQ57" s="73"/>
      <c r="FR57" s="73"/>
      <c r="FS57" s="73"/>
      <c r="FT57" s="73"/>
      <c r="FU57" s="73"/>
      <c r="FV57" s="73"/>
      <c r="FW57" s="73"/>
      <c r="FX57" s="72"/>
      <c r="FY57" s="72"/>
      <c r="FZ57" s="73"/>
      <c r="GA57" s="73"/>
      <c r="GB57" s="73"/>
      <c r="GC57" s="73"/>
      <c r="GD57" s="73"/>
      <c r="GE57" s="73"/>
      <c r="GF57" s="73"/>
      <c r="GG57" s="73"/>
      <c r="GH57" s="73"/>
      <c r="GI57" s="73"/>
      <c r="GJ57" s="73"/>
      <c r="GK57" s="73"/>
      <c r="GL57" s="73"/>
      <c r="GM57" s="72"/>
      <c r="GN57" s="72"/>
      <c r="GO57" s="73"/>
      <c r="GP57" s="73"/>
      <c r="GQ57" s="73"/>
      <c r="GR57" s="73"/>
      <c r="GS57" s="73"/>
      <c r="GT57" s="73"/>
      <c r="GU57" s="73"/>
      <c r="GV57" s="73"/>
      <c r="GW57" s="73"/>
      <c r="GX57" s="73"/>
      <c r="GY57" s="73"/>
      <c r="GZ57" s="73"/>
      <c r="HA57" s="73"/>
      <c r="HB57" s="72"/>
      <c r="HC57" s="72"/>
      <c r="HD57" s="73"/>
      <c r="HE57" s="73"/>
      <c r="HF57" s="73"/>
      <c r="HG57" s="73"/>
      <c r="HH57" s="73"/>
      <c r="HI57" s="73"/>
      <c r="HJ57" s="73"/>
      <c r="HK57" s="73"/>
      <c r="HL57" s="73"/>
      <c r="HM57" s="73"/>
      <c r="HN57" s="73"/>
      <c r="HO57" s="73"/>
      <c r="HP57" s="73"/>
      <c r="HQ57" s="72"/>
      <c r="HR57" s="72"/>
      <c r="HS57" s="73"/>
      <c r="HT57" s="73"/>
      <c r="HU57" s="73"/>
      <c r="HV57" s="73"/>
      <c r="HW57" s="73"/>
      <c r="HX57" s="73"/>
      <c r="HY57" s="73"/>
      <c r="HZ57" s="73"/>
      <c r="IA57" s="73"/>
      <c r="IB57" s="73"/>
      <c r="IC57" s="73"/>
      <c r="ID57" s="73"/>
      <c r="IE57" s="73"/>
      <c r="IF57" s="72"/>
      <c r="IG57" s="72"/>
      <c r="IH57" s="73"/>
      <c r="II57" s="73"/>
      <c r="IJ57" s="73"/>
      <c r="IK57" s="73"/>
      <c r="IL57" s="73"/>
      <c r="IM57" s="73"/>
      <c r="IN57" s="73"/>
      <c r="IO57" s="73"/>
      <c r="IP57" s="73"/>
      <c r="IQ57" s="73"/>
      <c r="IR57" s="73"/>
      <c r="IS57" s="73"/>
      <c r="IT57" s="73"/>
      <c r="IU57" s="72"/>
    </row>
    <row r="58" spans="1:255" s="74" customFormat="1" ht="14.1" customHeight="1" x14ac:dyDescent="0.25">
      <c r="A58" s="71"/>
      <c r="B58" s="254" t="s">
        <v>184</v>
      </c>
      <c r="C58" s="242">
        <v>5907446.8366999971</v>
      </c>
      <c r="D58" s="242">
        <v>5954180.5505100014</v>
      </c>
      <c r="E58" s="242">
        <v>530647.07251000009</v>
      </c>
      <c r="F58" s="242">
        <v>402918.53218999971</v>
      </c>
      <c r="G58" s="242">
        <v>57570.210700000003</v>
      </c>
      <c r="H58" s="242">
        <v>12852763.202609999</v>
      </c>
      <c r="I58" s="242">
        <v>2044.9027099999998</v>
      </c>
      <c r="J58" s="242">
        <v>429471.00722999999</v>
      </c>
      <c r="K58" s="242">
        <v>431515.90993999998</v>
      </c>
      <c r="L58" s="242">
        <v>65646.922930000001</v>
      </c>
      <c r="M58" s="242">
        <v>1511593.139</v>
      </c>
      <c r="N58" s="242">
        <v>1577240.0619299999</v>
      </c>
      <c r="O58" s="243">
        <v>14861519.174479999</v>
      </c>
      <c r="P58" s="72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2"/>
      <c r="AE58" s="72"/>
      <c r="AF58" s="73"/>
      <c r="AG58" s="73"/>
      <c r="AH58" s="73"/>
      <c r="AI58" s="73"/>
      <c r="AJ58" s="73"/>
      <c r="AK58" s="73"/>
      <c r="AL58" s="73"/>
      <c r="AM58" s="73"/>
      <c r="AN58" s="73"/>
      <c r="AO58" s="73"/>
      <c r="AP58" s="73"/>
      <c r="AQ58" s="73"/>
      <c r="AR58" s="73"/>
      <c r="AS58" s="72"/>
      <c r="AT58" s="72"/>
      <c r="AU58" s="73"/>
      <c r="AV58" s="73"/>
      <c r="AW58" s="73"/>
      <c r="AX58" s="73"/>
      <c r="AY58" s="73"/>
      <c r="AZ58" s="73"/>
      <c r="BA58" s="73"/>
      <c r="BB58" s="73"/>
      <c r="BC58" s="73"/>
      <c r="BD58" s="73"/>
      <c r="BE58" s="73"/>
      <c r="BF58" s="73"/>
      <c r="BG58" s="73"/>
      <c r="BH58" s="72"/>
      <c r="BI58" s="72"/>
      <c r="BJ58" s="73"/>
      <c r="BK58" s="73"/>
      <c r="BL58" s="73"/>
      <c r="BM58" s="73"/>
      <c r="BN58" s="73"/>
      <c r="BO58" s="73"/>
      <c r="BP58" s="73"/>
      <c r="BQ58" s="73"/>
      <c r="BR58" s="73"/>
      <c r="BS58" s="73"/>
      <c r="BT58" s="73"/>
      <c r="BU58" s="73"/>
      <c r="BV58" s="73"/>
      <c r="BW58" s="72"/>
      <c r="BX58" s="72"/>
      <c r="BY58" s="73"/>
      <c r="BZ58" s="73"/>
      <c r="CA58" s="73"/>
      <c r="CB58" s="73"/>
      <c r="CC58" s="73"/>
      <c r="CD58" s="73"/>
      <c r="CE58" s="73"/>
      <c r="CF58" s="73"/>
      <c r="CG58" s="73"/>
      <c r="CH58" s="73"/>
      <c r="CI58" s="73"/>
      <c r="CJ58" s="73"/>
      <c r="CK58" s="73"/>
      <c r="CL58" s="72"/>
      <c r="CM58" s="72"/>
      <c r="CN58" s="73"/>
      <c r="CO58" s="73"/>
      <c r="CP58" s="73"/>
      <c r="CQ58" s="73"/>
      <c r="CR58" s="73"/>
      <c r="CS58" s="73"/>
      <c r="CT58" s="73"/>
      <c r="CU58" s="73"/>
      <c r="CV58" s="73"/>
      <c r="CW58" s="73"/>
      <c r="CX58" s="73"/>
      <c r="CY58" s="73"/>
      <c r="CZ58" s="73"/>
      <c r="DA58" s="72"/>
      <c r="DB58" s="72"/>
      <c r="DC58" s="73"/>
      <c r="DD58" s="73"/>
      <c r="DE58" s="73"/>
      <c r="DF58" s="73"/>
      <c r="DG58" s="73"/>
      <c r="DH58" s="73"/>
      <c r="DI58" s="73"/>
      <c r="DJ58" s="73"/>
      <c r="DK58" s="73"/>
      <c r="DL58" s="73"/>
      <c r="DM58" s="73"/>
      <c r="DN58" s="73"/>
      <c r="DO58" s="73"/>
      <c r="DP58" s="72"/>
      <c r="DQ58" s="72"/>
      <c r="DR58" s="73"/>
      <c r="DS58" s="73"/>
      <c r="DT58" s="73"/>
      <c r="DU58" s="73"/>
      <c r="DV58" s="73"/>
      <c r="DW58" s="73"/>
      <c r="DX58" s="73"/>
      <c r="DY58" s="73"/>
      <c r="DZ58" s="73"/>
      <c r="EA58" s="73"/>
      <c r="EB58" s="73"/>
      <c r="EC58" s="73"/>
      <c r="ED58" s="73"/>
      <c r="EE58" s="72"/>
      <c r="EF58" s="72"/>
      <c r="EG58" s="73"/>
      <c r="EH58" s="73"/>
      <c r="EI58" s="73"/>
      <c r="EJ58" s="73"/>
      <c r="EK58" s="73"/>
      <c r="EL58" s="73"/>
      <c r="EM58" s="73"/>
      <c r="EN58" s="73"/>
      <c r="EO58" s="73"/>
      <c r="EP58" s="73"/>
      <c r="EQ58" s="73"/>
      <c r="ER58" s="73"/>
      <c r="ES58" s="73"/>
      <c r="ET58" s="72"/>
      <c r="EU58" s="72"/>
      <c r="EV58" s="73"/>
      <c r="EW58" s="73"/>
      <c r="EX58" s="73"/>
      <c r="EY58" s="73"/>
      <c r="EZ58" s="73"/>
      <c r="FA58" s="73"/>
      <c r="FB58" s="73"/>
      <c r="FC58" s="73"/>
      <c r="FD58" s="73"/>
      <c r="FE58" s="73"/>
      <c r="FF58" s="73"/>
      <c r="FG58" s="73"/>
      <c r="FH58" s="73"/>
      <c r="FI58" s="72"/>
      <c r="FJ58" s="72"/>
      <c r="FK58" s="73"/>
      <c r="FL58" s="73"/>
      <c r="FM58" s="73"/>
      <c r="FN58" s="73"/>
      <c r="FO58" s="73"/>
      <c r="FP58" s="73"/>
      <c r="FQ58" s="73"/>
      <c r="FR58" s="73"/>
      <c r="FS58" s="73"/>
      <c r="FT58" s="73"/>
      <c r="FU58" s="73"/>
      <c r="FV58" s="73"/>
      <c r="FW58" s="73"/>
      <c r="FX58" s="72"/>
      <c r="FY58" s="72"/>
      <c r="FZ58" s="73"/>
      <c r="GA58" s="73"/>
      <c r="GB58" s="73"/>
      <c r="GC58" s="73"/>
      <c r="GD58" s="73"/>
      <c r="GE58" s="73"/>
      <c r="GF58" s="73"/>
      <c r="GG58" s="73"/>
      <c r="GH58" s="73"/>
      <c r="GI58" s="73"/>
      <c r="GJ58" s="73"/>
      <c r="GK58" s="73"/>
      <c r="GL58" s="73"/>
      <c r="GM58" s="72"/>
      <c r="GN58" s="72"/>
      <c r="GO58" s="73"/>
      <c r="GP58" s="73"/>
      <c r="GQ58" s="73"/>
      <c r="GR58" s="73"/>
      <c r="GS58" s="73"/>
      <c r="GT58" s="73"/>
      <c r="GU58" s="73"/>
      <c r="GV58" s="73"/>
      <c r="GW58" s="73"/>
      <c r="GX58" s="73"/>
      <c r="GY58" s="73"/>
      <c r="GZ58" s="73"/>
      <c r="HA58" s="73"/>
      <c r="HB58" s="72"/>
      <c r="HC58" s="72"/>
      <c r="HD58" s="73"/>
      <c r="HE58" s="73"/>
      <c r="HF58" s="73"/>
      <c r="HG58" s="73"/>
      <c r="HH58" s="73"/>
      <c r="HI58" s="73"/>
      <c r="HJ58" s="73"/>
      <c r="HK58" s="73"/>
      <c r="HL58" s="73"/>
      <c r="HM58" s="73"/>
      <c r="HN58" s="73"/>
      <c r="HO58" s="73"/>
      <c r="HP58" s="73"/>
      <c r="HQ58" s="72"/>
      <c r="HR58" s="72"/>
      <c r="HS58" s="73"/>
      <c r="HT58" s="73"/>
      <c r="HU58" s="73"/>
      <c r="HV58" s="73"/>
      <c r="HW58" s="73"/>
      <c r="HX58" s="73"/>
      <c r="HY58" s="73"/>
      <c r="HZ58" s="73"/>
      <c r="IA58" s="73"/>
      <c r="IB58" s="73"/>
      <c r="IC58" s="73"/>
      <c r="ID58" s="73"/>
      <c r="IE58" s="73"/>
      <c r="IF58" s="72"/>
      <c r="IG58" s="72"/>
      <c r="IH58" s="73"/>
      <c r="II58" s="73"/>
      <c r="IJ58" s="73"/>
      <c r="IK58" s="73"/>
      <c r="IL58" s="73"/>
      <c r="IM58" s="73"/>
      <c r="IN58" s="73"/>
      <c r="IO58" s="73"/>
      <c r="IP58" s="73"/>
      <c r="IQ58" s="73"/>
      <c r="IR58" s="73"/>
      <c r="IS58" s="73"/>
      <c r="IT58" s="73"/>
      <c r="IU58" s="72"/>
    </row>
    <row r="59" spans="1:255" s="74" customFormat="1" ht="14.1" customHeight="1" x14ac:dyDescent="0.25">
      <c r="A59" s="71"/>
      <c r="B59" s="81" t="s">
        <v>185</v>
      </c>
      <c r="C59" s="86">
        <v>1439763.60629</v>
      </c>
      <c r="D59" s="86">
        <v>1433069.68817</v>
      </c>
      <c r="E59" s="86">
        <v>109267.48546000001</v>
      </c>
      <c r="F59" s="86">
        <v>733515.56553999986</v>
      </c>
      <c r="G59" s="86">
        <v>525.02830000000006</v>
      </c>
      <c r="H59" s="86">
        <v>3716141.3737599999</v>
      </c>
      <c r="I59" s="86">
        <v>646.32413999999994</v>
      </c>
      <c r="J59" s="86">
        <v>9472.0324199999995</v>
      </c>
      <c r="K59" s="86">
        <v>10118.35656</v>
      </c>
      <c r="L59" s="86">
        <v>3859.0786600000001</v>
      </c>
      <c r="M59" s="86">
        <v>899366.5</v>
      </c>
      <c r="N59" s="86">
        <v>903225.57866</v>
      </c>
      <c r="O59" s="87">
        <v>4629485.3089800002</v>
      </c>
      <c r="P59" s="72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2"/>
      <c r="AE59" s="72"/>
      <c r="AF59" s="73"/>
      <c r="AG59" s="73"/>
      <c r="AH59" s="73"/>
      <c r="AI59" s="73"/>
      <c r="AJ59" s="73"/>
      <c r="AK59" s="73"/>
      <c r="AL59" s="73"/>
      <c r="AM59" s="73"/>
      <c r="AN59" s="73"/>
      <c r="AO59" s="73"/>
      <c r="AP59" s="73"/>
      <c r="AQ59" s="73"/>
      <c r="AR59" s="73"/>
      <c r="AS59" s="72"/>
      <c r="AT59" s="72"/>
      <c r="AU59" s="73"/>
      <c r="AV59" s="73"/>
      <c r="AW59" s="73"/>
      <c r="AX59" s="73"/>
      <c r="AY59" s="73"/>
      <c r="AZ59" s="73"/>
      <c r="BA59" s="73"/>
      <c r="BB59" s="73"/>
      <c r="BC59" s="73"/>
      <c r="BD59" s="73"/>
      <c r="BE59" s="73"/>
      <c r="BF59" s="73"/>
      <c r="BG59" s="73"/>
      <c r="BH59" s="72"/>
      <c r="BI59" s="72"/>
      <c r="BJ59" s="73"/>
      <c r="BK59" s="73"/>
      <c r="BL59" s="73"/>
      <c r="BM59" s="73"/>
      <c r="BN59" s="73"/>
      <c r="BO59" s="73"/>
      <c r="BP59" s="73"/>
      <c r="BQ59" s="73"/>
      <c r="BR59" s="73"/>
      <c r="BS59" s="73"/>
      <c r="BT59" s="73"/>
      <c r="BU59" s="73"/>
      <c r="BV59" s="73"/>
      <c r="BW59" s="72"/>
      <c r="BX59" s="72"/>
      <c r="BY59" s="73"/>
      <c r="BZ59" s="73"/>
      <c r="CA59" s="73"/>
      <c r="CB59" s="73"/>
      <c r="CC59" s="73"/>
      <c r="CD59" s="73"/>
      <c r="CE59" s="73"/>
      <c r="CF59" s="73"/>
      <c r="CG59" s="73"/>
      <c r="CH59" s="73"/>
      <c r="CI59" s="73"/>
      <c r="CJ59" s="73"/>
      <c r="CK59" s="73"/>
      <c r="CL59" s="72"/>
      <c r="CM59" s="72"/>
      <c r="CN59" s="73"/>
      <c r="CO59" s="73"/>
      <c r="CP59" s="73"/>
      <c r="CQ59" s="73"/>
      <c r="CR59" s="73"/>
      <c r="CS59" s="73"/>
      <c r="CT59" s="73"/>
      <c r="CU59" s="73"/>
      <c r="CV59" s="73"/>
      <c r="CW59" s="73"/>
      <c r="CX59" s="73"/>
      <c r="CY59" s="73"/>
      <c r="CZ59" s="73"/>
      <c r="DA59" s="72"/>
      <c r="DB59" s="72"/>
      <c r="DC59" s="73"/>
      <c r="DD59" s="73"/>
      <c r="DE59" s="73"/>
      <c r="DF59" s="73"/>
      <c r="DG59" s="73"/>
      <c r="DH59" s="73"/>
      <c r="DI59" s="73"/>
      <c r="DJ59" s="73"/>
      <c r="DK59" s="73"/>
      <c r="DL59" s="73"/>
      <c r="DM59" s="73"/>
      <c r="DN59" s="73"/>
      <c r="DO59" s="73"/>
      <c r="DP59" s="72"/>
      <c r="DQ59" s="72"/>
      <c r="DR59" s="73"/>
      <c r="DS59" s="73"/>
      <c r="DT59" s="73"/>
      <c r="DU59" s="73"/>
      <c r="DV59" s="73"/>
      <c r="DW59" s="73"/>
      <c r="DX59" s="73"/>
      <c r="DY59" s="73"/>
      <c r="DZ59" s="73"/>
      <c r="EA59" s="73"/>
      <c r="EB59" s="73"/>
      <c r="EC59" s="73"/>
      <c r="ED59" s="73"/>
      <c r="EE59" s="72"/>
      <c r="EF59" s="72"/>
      <c r="EG59" s="73"/>
      <c r="EH59" s="73"/>
      <c r="EI59" s="73"/>
      <c r="EJ59" s="73"/>
      <c r="EK59" s="73"/>
      <c r="EL59" s="73"/>
      <c r="EM59" s="73"/>
      <c r="EN59" s="73"/>
      <c r="EO59" s="73"/>
      <c r="EP59" s="73"/>
      <c r="EQ59" s="73"/>
      <c r="ER59" s="73"/>
      <c r="ES59" s="73"/>
      <c r="ET59" s="72"/>
      <c r="EU59" s="72"/>
      <c r="EV59" s="73"/>
      <c r="EW59" s="73"/>
      <c r="EX59" s="73"/>
      <c r="EY59" s="73"/>
      <c r="EZ59" s="73"/>
      <c r="FA59" s="73"/>
      <c r="FB59" s="73"/>
      <c r="FC59" s="73"/>
      <c r="FD59" s="73"/>
      <c r="FE59" s="73"/>
      <c r="FF59" s="73"/>
      <c r="FG59" s="73"/>
      <c r="FH59" s="73"/>
      <c r="FI59" s="72"/>
      <c r="FJ59" s="72"/>
      <c r="FK59" s="73"/>
      <c r="FL59" s="73"/>
      <c r="FM59" s="73"/>
      <c r="FN59" s="73"/>
      <c r="FO59" s="73"/>
      <c r="FP59" s="73"/>
      <c r="FQ59" s="73"/>
      <c r="FR59" s="73"/>
      <c r="FS59" s="73"/>
      <c r="FT59" s="73"/>
      <c r="FU59" s="73"/>
      <c r="FV59" s="73"/>
      <c r="FW59" s="73"/>
      <c r="FX59" s="72"/>
      <c r="FY59" s="72"/>
      <c r="FZ59" s="73"/>
      <c r="GA59" s="73"/>
      <c r="GB59" s="73"/>
      <c r="GC59" s="73"/>
      <c r="GD59" s="73"/>
      <c r="GE59" s="73"/>
      <c r="GF59" s="73"/>
      <c r="GG59" s="73"/>
      <c r="GH59" s="73"/>
      <c r="GI59" s="73"/>
      <c r="GJ59" s="73"/>
      <c r="GK59" s="73"/>
      <c r="GL59" s="73"/>
      <c r="GM59" s="72"/>
      <c r="GN59" s="72"/>
      <c r="GO59" s="73"/>
      <c r="GP59" s="73"/>
      <c r="GQ59" s="73"/>
      <c r="GR59" s="73"/>
      <c r="GS59" s="73"/>
      <c r="GT59" s="73"/>
      <c r="GU59" s="73"/>
      <c r="GV59" s="73"/>
      <c r="GW59" s="73"/>
      <c r="GX59" s="73"/>
      <c r="GY59" s="73"/>
      <c r="GZ59" s="73"/>
      <c r="HA59" s="73"/>
      <c r="HB59" s="72"/>
      <c r="HC59" s="72"/>
      <c r="HD59" s="73"/>
      <c r="HE59" s="73"/>
      <c r="HF59" s="73"/>
      <c r="HG59" s="73"/>
      <c r="HH59" s="73"/>
      <c r="HI59" s="73"/>
      <c r="HJ59" s="73"/>
      <c r="HK59" s="73"/>
      <c r="HL59" s="73"/>
      <c r="HM59" s="73"/>
      <c r="HN59" s="73"/>
      <c r="HO59" s="73"/>
      <c r="HP59" s="73"/>
      <c r="HQ59" s="72"/>
      <c r="HR59" s="72"/>
      <c r="HS59" s="73"/>
      <c r="HT59" s="73"/>
      <c r="HU59" s="73"/>
      <c r="HV59" s="73"/>
      <c r="HW59" s="73"/>
      <c r="HX59" s="73"/>
      <c r="HY59" s="73"/>
      <c r="HZ59" s="73"/>
      <c r="IA59" s="73"/>
      <c r="IB59" s="73"/>
      <c r="IC59" s="73"/>
      <c r="ID59" s="73"/>
      <c r="IE59" s="73"/>
      <c r="IF59" s="72"/>
      <c r="IG59" s="72"/>
      <c r="IH59" s="73"/>
      <c r="II59" s="73"/>
      <c r="IJ59" s="73"/>
      <c r="IK59" s="73"/>
      <c r="IL59" s="73"/>
      <c r="IM59" s="73"/>
      <c r="IN59" s="73"/>
      <c r="IO59" s="73"/>
      <c r="IP59" s="73"/>
      <c r="IQ59" s="73"/>
      <c r="IR59" s="73"/>
      <c r="IS59" s="73"/>
      <c r="IT59" s="73"/>
      <c r="IU59" s="72"/>
    </row>
    <row r="60" spans="1:255" s="74" customFormat="1" ht="14.1" customHeight="1" x14ac:dyDescent="0.25">
      <c r="A60" s="71"/>
      <c r="B60" s="264" t="s">
        <v>188</v>
      </c>
      <c r="C60" s="86">
        <v>2108618.6284499997</v>
      </c>
      <c r="D60" s="86">
        <v>2889730.3512799996</v>
      </c>
      <c r="E60" s="86">
        <v>207958.92754000006</v>
      </c>
      <c r="F60" s="86">
        <v>206259.56598000042</v>
      </c>
      <c r="G60" s="86">
        <v>1988.88924</v>
      </c>
      <c r="H60" s="86">
        <v>5414556.3624900002</v>
      </c>
      <c r="I60" s="86">
        <v>892.78724</v>
      </c>
      <c r="J60" s="86">
        <v>108987.89206</v>
      </c>
      <c r="K60" s="86">
        <v>109880.6793</v>
      </c>
      <c r="L60" s="86">
        <v>9344.0856899999999</v>
      </c>
      <c r="M60" s="86">
        <v>1000466.5</v>
      </c>
      <c r="N60" s="86">
        <v>1009810.58569</v>
      </c>
      <c r="O60" s="87">
        <v>6534247.6274800003</v>
      </c>
      <c r="P60" s="72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2"/>
      <c r="AE60" s="72"/>
      <c r="AF60" s="73"/>
      <c r="AG60" s="73"/>
      <c r="AH60" s="73"/>
      <c r="AI60" s="73"/>
      <c r="AJ60" s="73"/>
      <c r="AK60" s="73"/>
      <c r="AL60" s="73"/>
      <c r="AM60" s="73"/>
      <c r="AN60" s="73"/>
      <c r="AO60" s="73"/>
      <c r="AP60" s="73"/>
      <c r="AQ60" s="73"/>
      <c r="AR60" s="73"/>
      <c r="AS60" s="72"/>
      <c r="AT60" s="72"/>
      <c r="AU60" s="73"/>
      <c r="AV60" s="73"/>
      <c r="AW60" s="73"/>
      <c r="AX60" s="73"/>
      <c r="AY60" s="73"/>
      <c r="AZ60" s="73"/>
      <c r="BA60" s="73"/>
      <c r="BB60" s="73"/>
      <c r="BC60" s="73"/>
      <c r="BD60" s="73"/>
      <c r="BE60" s="73"/>
      <c r="BF60" s="73"/>
      <c r="BG60" s="73"/>
      <c r="BH60" s="72"/>
      <c r="BI60" s="72"/>
      <c r="BJ60" s="73"/>
      <c r="BK60" s="73"/>
      <c r="BL60" s="73"/>
      <c r="BM60" s="73"/>
      <c r="BN60" s="73"/>
      <c r="BO60" s="73"/>
      <c r="BP60" s="73"/>
      <c r="BQ60" s="73"/>
      <c r="BR60" s="73"/>
      <c r="BS60" s="73"/>
      <c r="BT60" s="73"/>
      <c r="BU60" s="73"/>
      <c r="BV60" s="73"/>
      <c r="BW60" s="72"/>
      <c r="BX60" s="72"/>
      <c r="BY60" s="73"/>
      <c r="BZ60" s="73"/>
      <c r="CA60" s="73"/>
      <c r="CB60" s="73"/>
      <c r="CC60" s="73"/>
      <c r="CD60" s="73"/>
      <c r="CE60" s="73"/>
      <c r="CF60" s="73"/>
      <c r="CG60" s="73"/>
      <c r="CH60" s="73"/>
      <c r="CI60" s="73"/>
      <c r="CJ60" s="73"/>
      <c r="CK60" s="73"/>
      <c r="CL60" s="72"/>
      <c r="CM60" s="72"/>
      <c r="CN60" s="73"/>
      <c r="CO60" s="73"/>
      <c r="CP60" s="73"/>
      <c r="CQ60" s="73"/>
      <c r="CR60" s="73"/>
      <c r="CS60" s="73"/>
      <c r="CT60" s="73"/>
      <c r="CU60" s="73"/>
      <c r="CV60" s="73"/>
      <c r="CW60" s="73"/>
      <c r="CX60" s="73"/>
      <c r="CY60" s="73"/>
      <c r="CZ60" s="73"/>
      <c r="DA60" s="72"/>
      <c r="DB60" s="72"/>
      <c r="DC60" s="73"/>
      <c r="DD60" s="73"/>
      <c r="DE60" s="73"/>
      <c r="DF60" s="73"/>
      <c r="DG60" s="73"/>
      <c r="DH60" s="73"/>
      <c r="DI60" s="73"/>
      <c r="DJ60" s="73"/>
      <c r="DK60" s="73"/>
      <c r="DL60" s="73"/>
      <c r="DM60" s="73"/>
      <c r="DN60" s="73"/>
      <c r="DO60" s="73"/>
      <c r="DP60" s="72"/>
      <c r="DQ60" s="72"/>
      <c r="DR60" s="73"/>
      <c r="DS60" s="73"/>
      <c r="DT60" s="73"/>
      <c r="DU60" s="73"/>
      <c r="DV60" s="73"/>
      <c r="DW60" s="73"/>
      <c r="DX60" s="73"/>
      <c r="DY60" s="73"/>
      <c r="DZ60" s="73"/>
      <c r="EA60" s="73"/>
      <c r="EB60" s="73"/>
      <c r="EC60" s="73"/>
      <c r="ED60" s="73"/>
      <c r="EE60" s="72"/>
      <c r="EF60" s="72"/>
      <c r="EG60" s="73"/>
      <c r="EH60" s="73"/>
      <c r="EI60" s="73"/>
      <c r="EJ60" s="73"/>
      <c r="EK60" s="73"/>
      <c r="EL60" s="73"/>
      <c r="EM60" s="73"/>
      <c r="EN60" s="73"/>
      <c r="EO60" s="73"/>
      <c r="EP60" s="73"/>
      <c r="EQ60" s="73"/>
      <c r="ER60" s="73"/>
      <c r="ES60" s="73"/>
      <c r="ET60" s="72"/>
      <c r="EU60" s="72"/>
      <c r="EV60" s="73"/>
      <c r="EW60" s="73"/>
      <c r="EX60" s="73"/>
      <c r="EY60" s="73"/>
      <c r="EZ60" s="73"/>
      <c r="FA60" s="73"/>
      <c r="FB60" s="73"/>
      <c r="FC60" s="73"/>
      <c r="FD60" s="73"/>
      <c r="FE60" s="73"/>
      <c r="FF60" s="73"/>
      <c r="FG60" s="73"/>
      <c r="FH60" s="73"/>
      <c r="FI60" s="72"/>
      <c r="FJ60" s="72"/>
      <c r="FK60" s="73"/>
      <c r="FL60" s="73"/>
      <c r="FM60" s="73"/>
      <c r="FN60" s="73"/>
      <c r="FO60" s="73"/>
      <c r="FP60" s="73"/>
      <c r="FQ60" s="73"/>
      <c r="FR60" s="73"/>
      <c r="FS60" s="73"/>
      <c r="FT60" s="73"/>
      <c r="FU60" s="73"/>
      <c r="FV60" s="73"/>
      <c r="FW60" s="73"/>
      <c r="FX60" s="72"/>
      <c r="FY60" s="72"/>
      <c r="FZ60" s="73"/>
      <c r="GA60" s="73"/>
      <c r="GB60" s="73"/>
      <c r="GC60" s="73"/>
      <c r="GD60" s="73"/>
      <c r="GE60" s="73"/>
      <c r="GF60" s="73"/>
      <c r="GG60" s="73"/>
      <c r="GH60" s="73"/>
      <c r="GI60" s="73"/>
      <c r="GJ60" s="73"/>
      <c r="GK60" s="73"/>
      <c r="GL60" s="73"/>
      <c r="GM60" s="72"/>
      <c r="GN60" s="72"/>
      <c r="GO60" s="73"/>
      <c r="GP60" s="73"/>
      <c r="GQ60" s="73"/>
      <c r="GR60" s="73"/>
      <c r="GS60" s="73"/>
      <c r="GT60" s="73"/>
      <c r="GU60" s="73"/>
      <c r="GV60" s="73"/>
      <c r="GW60" s="73"/>
      <c r="GX60" s="73"/>
      <c r="GY60" s="73"/>
      <c r="GZ60" s="73"/>
      <c r="HA60" s="73"/>
      <c r="HB60" s="72"/>
      <c r="HC60" s="72"/>
      <c r="HD60" s="73"/>
      <c r="HE60" s="73"/>
      <c r="HF60" s="73"/>
      <c r="HG60" s="73"/>
      <c r="HH60" s="73"/>
      <c r="HI60" s="73"/>
      <c r="HJ60" s="73"/>
      <c r="HK60" s="73"/>
      <c r="HL60" s="73"/>
      <c r="HM60" s="73"/>
      <c r="HN60" s="73"/>
      <c r="HO60" s="73"/>
      <c r="HP60" s="73"/>
      <c r="HQ60" s="72"/>
      <c r="HR60" s="72"/>
      <c r="HS60" s="73"/>
      <c r="HT60" s="73"/>
      <c r="HU60" s="73"/>
      <c r="HV60" s="73"/>
      <c r="HW60" s="73"/>
      <c r="HX60" s="73"/>
      <c r="HY60" s="73"/>
      <c r="HZ60" s="73"/>
      <c r="IA60" s="73"/>
      <c r="IB60" s="73"/>
      <c r="IC60" s="73"/>
      <c r="ID60" s="73"/>
      <c r="IE60" s="73"/>
      <c r="IF60" s="72"/>
      <c r="IG60" s="72"/>
      <c r="IH60" s="73"/>
      <c r="II60" s="73"/>
      <c r="IJ60" s="73"/>
      <c r="IK60" s="73"/>
      <c r="IL60" s="73"/>
      <c r="IM60" s="73"/>
      <c r="IN60" s="73"/>
      <c r="IO60" s="73"/>
      <c r="IP60" s="73"/>
      <c r="IQ60" s="73"/>
      <c r="IR60" s="73"/>
      <c r="IS60" s="73"/>
      <c r="IT60" s="73"/>
      <c r="IU60" s="72"/>
    </row>
    <row r="61" spans="1:255" s="74" customFormat="1" ht="14.1" customHeight="1" x14ac:dyDescent="0.25">
      <c r="A61" s="71"/>
      <c r="B61" s="264" t="s">
        <v>189</v>
      </c>
      <c r="C61" s="86">
        <v>4252935.1517299982</v>
      </c>
      <c r="D61" s="86">
        <v>4494035.9221899984</v>
      </c>
      <c r="E61" s="86">
        <v>298753.56144999986</v>
      </c>
      <c r="F61" s="86">
        <v>901868.57830999978</v>
      </c>
      <c r="G61" s="86">
        <v>7009.6151500000014</v>
      </c>
      <c r="H61" s="86">
        <v>9954602.8288299963</v>
      </c>
      <c r="I61" s="86">
        <v>2056.47138</v>
      </c>
      <c r="J61" s="86">
        <v>219696.09995</v>
      </c>
      <c r="K61" s="86">
        <v>221752.57133000001</v>
      </c>
      <c r="L61" s="86">
        <v>24035.77605</v>
      </c>
      <c r="M61" s="86">
        <v>1162866.5</v>
      </c>
      <c r="N61" s="86">
        <v>1186902.27605</v>
      </c>
      <c r="O61" s="87">
        <v>11363257.676209996</v>
      </c>
      <c r="P61" s="72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2"/>
      <c r="AE61" s="72"/>
      <c r="AF61" s="73"/>
      <c r="AG61" s="73"/>
      <c r="AH61" s="73"/>
      <c r="AI61" s="73"/>
      <c r="AJ61" s="73"/>
      <c r="AK61" s="73"/>
      <c r="AL61" s="73"/>
      <c r="AM61" s="73"/>
      <c r="AN61" s="73"/>
      <c r="AO61" s="73"/>
      <c r="AP61" s="73"/>
      <c r="AQ61" s="73"/>
      <c r="AR61" s="73"/>
      <c r="AS61" s="72"/>
      <c r="AT61" s="72"/>
      <c r="AU61" s="73"/>
      <c r="AV61" s="73"/>
      <c r="AW61" s="73"/>
      <c r="AX61" s="73"/>
      <c r="AY61" s="73"/>
      <c r="AZ61" s="73"/>
      <c r="BA61" s="73"/>
      <c r="BB61" s="73"/>
      <c r="BC61" s="73"/>
      <c r="BD61" s="73"/>
      <c r="BE61" s="73"/>
      <c r="BF61" s="73"/>
      <c r="BG61" s="73"/>
      <c r="BH61" s="72"/>
      <c r="BI61" s="72"/>
      <c r="BJ61" s="73"/>
      <c r="BK61" s="73"/>
      <c r="BL61" s="73"/>
      <c r="BM61" s="73"/>
      <c r="BN61" s="73"/>
      <c r="BO61" s="73"/>
      <c r="BP61" s="73"/>
      <c r="BQ61" s="73"/>
      <c r="BR61" s="73"/>
      <c r="BS61" s="73"/>
      <c r="BT61" s="73"/>
      <c r="BU61" s="73"/>
      <c r="BV61" s="73"/>
      <c r="BW61" s="72"/>
      <c r="BX61" s="72"/>
      <c r="BY61" s="73"/>
      <c r="BZ61" s="73"/>
      <c r="CA61" s="73"/>
      <c r="CB61" s="73"/>
      <c r="CC61" s="73"/>
      <c r="CD61" s="73"/>
      <c r="CE61" s="73"/>
      <c r="CF61" s="73"/>
      <c r="CG61" s="73"/>
      <c r="CH61" s="73"/>
      <c r="CI61" s="73"/>
      <c r="CJ61" s="73"/>
      <c r="CK61" s="73"/>
      <c r="CL61" s="72"/>
      <c r="CM61" s="72"/>
      <c r="CN61" s="73"/>
      <c r="CO61" s="73"/>
      <c r="CP61" s="73"/>
      <c r="CQ61" s="73"/>
      <c r="CR61" s="73"/>
      <c r="CS61" s="73"/>
      <c r="CT61" s="73"/>
      <c r="CU61" s="73"/>
      <c r="CV61" s="73"/>
      <c r="CW61" s="73"/>
      <c r="CX61" s="73"/>
      <c r="CY61" s="73"/>
      <c r="CZ61" s="73"/>
      <c r="DA61" s="72"/>
      <c r="DB61" s="72"/>
      <c r="DC61" s="73"/>
      <c r="DD61" s="73"/>
      <c r="DE61" s="73"/>
      <c r="DF61" s="73"/>
      <c r="DG61" s="73"/>
      <c r="DH61" s="73"/>
      <c r="DI61" s="73"/>
      <c r="DJ61" s="73"/>
      <c r="DK61" s="73"/>
      <c r="DL61" s="73"/>
      <c r="DM61" s="73"/>
      <c r="DN61" s="73"/>
      <c r="DO61" s="73"/>
      <c r="DP61" s="72"/>
      <c r="DQ61" s="72"/>
      <c r="DR61" s="73"/>
      <c r="DS61" s="73"/>
      <c r="DT61" s="73"/>
      <c r="DU61" s="73"/>
      <c r="DV61" s="73"/>
      <c r="DW61" s="73"/>
      <c r="DX61" s="73"/>
      <c r="DY61" s="73"/>
      <c r="DZ61" s="73"/>
      <c r="EA61" s="73"/>
      <c r="EB61" s="73"/>
      <c r="EC61" s="73"/>
      <c r="ED61" s="73"/>
      <c r="EE61" s="72"/>
      <c r="EF61" s="72"/>
      <c r="EG61" s="73"/>
      <c r="EH61" s="73"/>
      <c r="EI61" s="73"/>
      <c r="EJ61" s="73"/>
      <c r="EK61" s="73"/>
      <c r="EL61" s="73"/>
      <c r="EM61" s="73"/>
      <c r="EN61" s="73"/>
      <c r="EO61" s="73"/>
      <c r="EP61" s="73"/>
      <c r="EQ61" s="73"/>
      <c r="ER61" s="73"/>
      <c r="ES61" s="73"/>
      <c r="ET61" s="72"/>
      <c r="EU61" s="72"/>
      <c r="EV61" s="73"/>
      <c r="EW61" s="73"/>
      <c r="EX61" s="73"/>
      <c r="EY61" s="73"/>
      <c r="EZ61" s="73"/>
      <c r="FA61" s="73"/>
      <c r="FB61" s="73"/>
      <c r="FC61" s="73"/>
      <c r="FD61" s="73"/>
      <c r="FE61" s="73"/>
      <c r="FF61" s="73"/>
      <c r="FG61" s="73"/>
      <c r="FH61" s="73"/>
      <c r="FI61" s="72"/>
      <c r="FJ61" s="72"/>
      <c r="FK61" s="73"/>
      <c r="FL61" s="73"/>
      <c r="FM61" s="73"/>
      <c r="FN61" s="73"/>
      <c r="FO61" s="73"/>
      <c r="FP61" s="73"/>
      <c r="FQ61" s="73"/>
      <c r="FR61" s="73"/>
      <c r="FS61" s="73"/>
      <c r="FT61" s="73"/>
      <c r="FU61" s="73"/>
      <c r="FV61" s="73"/>
      <c r="FW61" s="73"/>
      <c r="FX61" s="72"/>
      <c r="FY61" s="72"/>
      <c r="FZ61" s="73"/>
      <c r="GA61" s="73"/>
      <c r="GB61" s="73"/>
      <c r="GC61" s="73"/>
      <c r="GD61" s="73"/>
      <c r="GE61" s="73"/>
      <c r="GF61" s="73"/>
      <c r="GG61" s="73"/>
      <c r="GH61" s="73"/>
      <c r="GI61" s="73"/>
      <c r="GJ61" s="73"/>
      <c r="GK61" s="73"/>
      <c r="GL61" s="73"/>
      <c r="GM61" s="72"/>
      <c r="GN61" s="72"/>
      <c r="GO61" s="73"/>
      <c r="GP61" s="73"/>
      <c r="GQ61" s="73"/>
      <c r="GR61" s="73"/>
      <c r="GS61" s="73"/>
      <c r="GT61" s="73"/>
      <c r="GU61" s="73"/>
      <c r="GV61" s="73"/>
      <c r="GW61" s="73"/>
      <c r="GX61" s="73"/>
      <c r="GY61" s="73"/>
      <c r="GZ61" s="73"/>
      <c r="HA61" s="73"/>
      <c r="HB61" s="72"/>
      <c r="HC61" s="72"/>
      <c r="HD61" s="73"/>
      <c r="HE61" s="73"/>
      <c r="HF61" s="73"/>
      <c r="HG61" s="73"/>
      <c r="HH61" s="73"/>
      <c r="HI61" s="73"/>
      <c r="HJ61" s="73"/>
      <c r="HK61" s="73"/>
      <c r="HL61" s="73"/>
      <c r="HM61" s="73"/>
      <c r="HN61" s="73"/>
      <c r="HO61" s="73"/>
      <c r="HP61" s="73"/>
      <c r="HQ61" s="72"/>
      <c r="HR61" s="72"/>
      <c r="HS61" s="73"/>
      <c r="HT61" s="73"/>
      <c r="HU61" s="73"/>
      <c r="HV61" s="73"/>
      <c r="HW61" s="73"/>
      <c r="HX61" s="73"/>
      <c r="HY61" s="73"/>
      <c r="HZ61" s="73"/>
      <c r="IA61" s="73"/>
      <c r="IB61" s="73"/>
      <c r="IC61" s="73"/>
      <c r="ID61" s="73"/>
      <c r="IE61" s="73"/>
      <c r="IF61" s="72"/>
      <c r="IG61" s="72"/>
      <c r="IH61" s="73"/>
      <c r="II61" s="73"/>
      <c r="IJ61" s="73"/>
      <c r="IK61" s="73"/>
      <c r="IL61" s="73"/>
      <c r="IM61" s="73"/>
      <c r="IN61" s="73"/>
      <c r="IO61" s="73"/>
      <c r="IP61" s="73"/>
      <c r="IQ61" s="73"/>
      <c r="IR61" s="73"/>
      <c r="IS61" s="73"/>
      <c r="IT61" s="73"/>
      <c r="IU61" s="72"/>
    </row>
    <row r="62" spans="1:255" s="74" customFormat="1" ht="14.1" customHeight="1" x14ac:dyDescent="0.25">
      <c r="A62" s="71"/>
      <c r="B62" s="254" t="s">
        <v>190</v>
      </c>
      <c r="C62" s="242">
        <v>5905830.1388199991</v>
      </c>
      <c r="D62" s="242">
        <v>6511159.2852799948</v>
      </c>
      <c r="E62" s="242">
        <v>511503.63295999973</v>
      </c>
      <c r="F62" s="242">
        <v>397914.03697999939</v>
      </c>
      <c r="G62" s="242">
        <v>58242.773450000001</v>
      </c>
      <c r="H62" s="242">
        <v>13384649.867489992</v>
      </c>
      <c r="I62" s="242">
        <v>3356.9462100000001</v>
      </c>
      <c r="J62" s="242">
        <v>345007.53937000001</v>
      </c>
      <c r="K62" s="242">
        <v>348364.48558000004</v>
      </c>
      <c r="L62" s="242">
        <v>38035.696199999998</v>
      </c>
      <c r="M62" s="242">
        <v>1402866.5</v>
      </c>
      <c r="N62" s="242">
        <v>1440902.1961999999</v>
      </c>
      <c r="O62" s="243">
        <v>15173916.549269991</v>
      </c>
      <c r="P62" s="72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2"/>
      <c r="AE62" s="72"/>
      <c r="AF62" s="73"/>
      <c r="AG62" s="73"/>
      <c r="AH62" s="73"/>
      <c r="AI62" s="73"/>
      <c r="AJ62" s="73"/>
      <c r="AK62" s="73"/>
      <c r="AL62" s="73"/>
      <c r="AM62" s="73"/>
      <c r="AN62" s="73"/>
      <c r="AO62" s="73"/>
      <c r="AP62" s="73"/>
      <c r="AQ62" s="73"/>
      <c r="AR62" s="73"/>
      <c r="AS62" s="72"/>
      <c r="AT62" s="72"/>
      <c r="AU62" s="73"/>
      <c r="AV62" s="73"/>
      <c r="AW62" s="73"/>
      <c r="AX62" s="73"/>
      <c r="AY62" s="73"/>
      <c r="AZ62" s="73"/>
      <c r="BA62" s="73"/>
      <c r="BB62" s="73"/>
      <c r="BC62" s="73"/>
      <c r="BD62" s="73"/>
      <c r="BE62" s="73"/>
      <c r="BF62" s="73"/>
      <c r="BG62" s="73"/>
      <c r="BH62" s="72"/>
      <c r="BI62" s="72"/>
      <c r="BJ62" s="73"/>
      <c r="BK62" s="73"/>
      <c r="BL62" s="73"/>
      <c r="BM62" s="73"/>
      <c r="BN62" s="73"/>
      <c r="BO62" s="73"/>
      <c r="BP62" s="73"/>
      <c r="BQ62" s="73"/>
      <c r="BR62" s="73"/>
      <c r="BS62" s="73"/>
      <c r="BT62" s="73"/>
      <c r="BU62" s="73"/>
      <c r="BV62" s="73"/>
      <c r="BW62" s="72"/>
      <c r="BX62" s="72"/>
      <c r="BY62" s="73"/>
      <c r="BZ62" s="73"/>
      <c r="CA62" s="73"/>
      <c r="CB62" s="73"/>
      <c r="CC62" s="73"/>
      <c r="CD62" s="73"/>
      <c r="CE62" s="73"/>
      <c r="CF62" s="73"/>
      <c r="CG62" s="73"/>
      <c r="CH62" s="73"/>
      <c r="CI62" s="73"/>
      <c r="CJ62" s="73"/>
      <c r="CK62" s="73"/>
      <c r="CL62" s="72"/>
      <c r="CM62" s="72"/>
      <c r="CN62" s="73"/>
      <c r="CO62" s="73"/>
      <c r="CP62" s="73"/>
      <c r="CQ62" s="73"/>
      <c r="CR62" s="73"/>
      <c r="CS62" s="73"/>
      <c r="CT62" s="73"/>
      <c r="CU62" s="73"/>
      <c r="CV62" s="73"/>
      <c r="CW62" s="73"/>
      <c r="CX62" s="73"/>
      <c r="CY62" s="73"/>
      <c r="CZ62" s="73"/>
      <c r="DA62" s="72"/>
      <c r="DB62" s="72"/>
      <c r="DC62" s="73"/>
      <c r="DD62" s="73"/>
      <c r="DE62" s="73"/>
      <c r="DF62" s="73"/>
      <c r="DG62" s="73"/>
      <c r="DH62" s="73"/>
      <c r="DI62" s="73"/>
      <c r="DJ62" s="73"/>
      <c r="DK62" s="73"/>
      <c r="DL62" s="73"/>
      <c r="DM62" s="73"/>
      <c r="DN62" s="73"/>
      <c r="DO62" s="73"/>
      <c r="DP62" s="72"/>
      <c r="DQ62" s="72"/>
      <c r="DR62" s="73"/>
      <c r="DS62" s="73"/>
      <c r="DT62" s="73"/>
      <c r="DU62" s="73"/>
      <c r="DV62" s="73"/>
      <c r="DW62" s="73"/>
      <c r="DX62" s="73"/>
      <c r="DY62" s="73"/>
      <c r="DZ62" s="73"/>
      <c r="EA62" s="73"/>
      <c r="EB62" s="73"/>
      <c r="EC62" s="73"/>
      <c r="ED62" s="73"/>
      <c r="EE62" s="72"/>
      <c r="EF62" s="72"/>
      <c r="EG62" s="73"/>
      <c r="EH62" s="73"/>
      <c r="EI62" s="73"/>
      <c r="EJ62" s="73"/>
      <c r="EK62" s="73"/>
      <c r="EL62" s="73"/>
      <c r="EM62" s="73"/>
      <c r="EN62" s="73"/>
      <c r="EO62" s="73"/>
      <c r="EP62" s="73"/>
      <c r="EQ62" s="73"/>
      <c r="ER62" s="73"/>
      <c r="ES62" s="73"/>
      <c r="ET62" s="72"/>
      <c r="EU62" s="72"/>
      <c r="EV62" s="73"/>
      <c r="EW62" s="73"/>
      <c r="EX62" s="73"/>
      <c r="EY62" s="73"/>
      <c r="EZ62" s="73"/>
      <c r="FA62" s="73"/>
      <c r="FB62" s="73"/>
      <c r="FC62" s="73"/>
      <c r="FD62" s="73"/>
      <c r="FE62" s="73"/>
      <c r="FF62" s="73"/>
      <c r="FG62" s="73"/>
      <c r="FH62" s="73"/>
      <c r="FI62" s="72"/>
      <c r="FJ62" s="72"/>
      <c r="FK62" s="73"/>
      <c r="FL62" s="73"/>
      <c r="FM62" s="73"/>
      <c r="FN62" s="73"/>
      <c r="FO62" s="73"/>
      <c r="FP62" s="73"/>
      <c r="FQ62" s="73"/>
      <c r="FR62" s="73"/>
      <c r="FS62" s="73"/>
      <c r="FT62" s="73"/>
      <c r="FU62" s="73"/>
      <c r="FV62" s="73"/>
      <c r="FW62" s="73"/>
      <c r="FX62" s="72"/>
      <c r="FY62" s="72"/>
      <c r="FZ62" s="73"/>
      <c r="GA62" s="73"/>
      <c r="GB62" s="73"/>
      <c r="GC62" s="73"/>
      <c r="GD62" s="73"/>
      <c r="GE62" s="73"/>
      <c r="GF62" s="73"/>
      <c r="GG62" s="73"/>
      <c r="GH62" s="73"/>
      <c r="GI62" s="73"/>
      <c r="GJ62" s="73"/>
      <c r="GK62" s="73"/>
      <c r="GL62" s="73"/>
      <c r="GM62" s="72"/>
      <c r="GN62" s="72"/>
      <c r="GO62" s="73"/>
      <c r="GP62" s="73"/>
      <c r="GQ62" s="73"/>
      <c r="GR62" s="73"/>
      <c r="GS62" s="73"/>
      <c r="GT62" s="73"/>
      <c r="GU62" s="73"/>
      <c r="GV62" s="73"/>
      <c r="GW62" s="73"/>
      <c r="GX62" s="73"/>
      <c r="GY62" s="73"/>
      <c r="GZ62" s="73"/>
      <c r="HA62" s="73"/>
      <c r="HB62" s="72"/>
      <c r="HC62" s="72"/>
      <c r="HD62" s="73"/>
      <c r="HE62" s="73"/>
      <c r="HF62" s="73"/>
      <c r="HG62" s="73"/>
      <c r="HH62" s="73"/>
      <c r="HI62" s="73"/>
      <c r="HJ62" s="73"/>
      <c r="HK62" s="73"/>
      <c r="HL62" s="73"/>
      <c r="HM62" s="73"/>
      <c r="HN62" s="73"/>
      <c r="HO62" s="73"/>
      <c r="HP62" s="73"/>
      <c r="HQ62" s="72"/>
      <c r="HR62" s="72"/>
      <c r="HS62" s="73"/>
      <c r="HT62" s="73"/>
      <c r="HU62" s="73"/>
      <c r="HV62" s="73"/>
      <c r="HW62" s="73"/>
      <c r="HX62" s="73"/>
      <c r="HY62" s="73"/>
      <c r="HZ62" s="73"/>
      <c r="IA62" s="73"/>
      <c r="IB62" s="73"/>
      <c r="IC62" s="73"/>
      <c r="ID62" s="73"/>
      <c r="IE62" s="73"/>
      <c r="IF62" s="72"/>
      <c r="IG62" s="72"/>
      <c r="IH62" s="73"/>
      <c r="II62" s="73"/>
      <c r="IJ62" s="73"/>
      <c r="IK62" s="73"/>
      <c r="IL62" s="73"/>
      <c r="IM62" s="73"/>
      <c r="IN62" s="73"/>
      <c r="IO62" s="73"/>
      <c r="IP62" s="73"/>
      <c r="IQ62" s="73"/>
      <c r="IR62" s="73"/>
      <c r="IS62" s="73"/>
      <c r="IT62" s="73"/>
      <c r="IU62" s="72"/>
    </row>
    <row r="63" spans="1:255" s="74" customFormat="1" ht="14.1" customHeight="1" x14ac:dyDescent="0.25">
      <c r="A63" s="71"/>
      <c r="B63" s="264" t="s">
        <v>191</v>
      </c>
      <c r="C63" s="86">
        <v>1200119.21206</v>
      </c>
      <c r="D63" s="86">
        <v>1384009.3763500003</v>
      </c>
      <c r="E63" s="86">
        <v>91311.032930000001</v>
      </c>
      <c r="F63" s="86">
        <v>766116.92901000008</v>
      </c>
      <c r="G63" s="86">
        <v>822.63648999999998</v>
      </c>
      <c r="H63" s="86">
        <v>3442379.1868400006</v>
      </c>
      <c r="I63" s="86">
        <v>1295.2340100000001</v>
      </c>
      <c r="J63" s="86">
        <v>2074.3186500000002</v>
      </c>
      <c r="K63" s="86">
        <v>3369.5526600000003</v>
      </c>
      <c r="L63" s="86">
        <v>3744.9449</v>
      </c>
      <c r="M63" s="86">
        <v>415000</v>
      </c>
      <c r="N63" s="86">
        <v>418744.9449</v>
      </c>
      <c r="O63" s="87">
        <v>3864493.6844000006</v>
      </c>
      <c r="P63" s="72"/>
      <c r="Q63" s="73"/>
      <c r="R63" s="73"/>
      <c r="S63" s="73"/>
      <c r="T63" s="73"/>
      <c r="U63" s="73"/>
      <c r="V63" s="73"/>
      <c r="W63" s="73"/>
      <c r="X63" s="73"/>
      <c r="Y63" s="73"/>
      <c r="Z63" s="73"/>
      <c r="AA63" s="73"/>
      <c r="AB63" s="73"/>
      <c r="AC63" s="73"/>
      <c r="AD63" s="72"/>
      <c r="AE63" s="72"/>
      <c r="AF63" s="73"/>
      <c r="AG63" s="73"/>
      <c r="AH63" s="73"/>
      <c r="AI63" s="73"/>
      <c r="AJ63" s="73"/>
      <c r="AK63" s="73"/>
      <c r="AL63" s="73"/>
      <c r="AM63" s="73"/>
      <c r="AN63" s="73"/>
      <c r="AO63" s="73"/>
      <c r="AP63" s="73"/>
      <c r="AQ63" s="73"/>
      <c r="AR63" s="73"/>
      <c r="AS63" s="72"/>
      <c r="AT63" s="72"/>
      <c r="AU63" s="73"/>
      <c r="AV63" s="73"/>
      <c r="AW63" s="73"/>
      <c r="AX63" s="73"/>
      <c r="AY63" s="73"/>
      <c r="AZ63" s="73"/>
      <c r="BA63" s="73"/>
      <c r="BB63" s="73"/>
      <c r="BC63" s="73"/>
      <c r="BD63" s="73"/>
      <c r="BE63" s="73"/>
      <c r="BF63" s="73"/>
      <c r="BG63" s="73"/>
      <c r="BH63" s="72"/>
      <c r="BI63" s="72"/>
      <c r="BJ63" s="73"/>
      <c r="BK63" s="73"/>
      <c r="BL63" s="73"/>
      <c r="BM63" s="73"/>
      <c r="BN63" s="73"/>
      <c r="BO63" s="73"/>
      <c r="BP63" s="73"/>
      <c r="BQ63" s="73"/>
      <c r="BR63" s="73"/>
      <c r="BS63" s="73"/>
      <c r="BT63" s="73"/>
      <c r="BU63" s="73"/>
      <c r="BV63" s="73"/>
      <c r="BW63" s="72"/>
      <c r="BX63" s="72"/>
      <c r="BY63" s="73"/>
      <c r="BZ63" s="73"/>
      <c r="CA63" s="73"/>
      <c r="CB63" s="73"/>
      <c r="CC63" s="73"/>
      <c r="CD63" s="73"/>
      <c r="CE63" s="73"/>
      <c r="CF63" s="73"/>
      <c r="CG63" s="73"/>
      <c r="CH63" s="73"/>
      <c r="CI63" s="73"/>
      <c r="CJ63" s="73"/>
      <c r="CK63" s="73"/>
      <c r="CL63" s="72"/>
      <c r="CM63" s="72"/>
      <c r="CN63" s="73"/>
      <c r="CO63" s="73"/>
      <c r="CP63" s="73"/>
      <c r="CQ63" s="73"/>
      <c r="CR63" s="73"/>
      <c r="CS63" s="73"/>
      <c r="CT63" s="73"/>
      <c r="CU63" s="73"/>
      <c r="CV63" s="73"/>
      <c r="CW63" s="73"/>
      <c r="CX63" s="73"/>
      <c r="CY63" s="73"/>
      <c r="CZ63" s="73"/>
      <c r="DA63" s="72"/>
      <c r="DB63" s="72"/>
      <c r="DC63" s="73"/>
      <c r="DD63" s="73"/>
      <c r="DE63" s="73"/>
      <c r="DF63" s="73"/>
      <c r="DG63" s="73"/>
      <c r="DH63" s="73"/>
      <c r="DI63" s="73"/>
      <c r="DJ63" s="73"/>
      <c r="DK63" s="73"/>
      <c r="DL63" s="73"/>
      <c r="DM63" s="73"/>
      <c r="DN63" s="73"/>
      <c r="DO63" s="73"/>
      <c r="DP63" s="72"/>
      <c r="DQ63" s="72"/>
      <c r="DR63" s="73"/>
      <c r="DS63" s="73"/>
      <c r="DT63" s="73"/>
      <c r="DU63" s="73"/>
      <c r="DV63" s="73"/>
      <c r="DW63" s="73"/>
      <c r="DX63" s="73"/>
      <c r="DY63" s="73"/>
      <c r="DZ63" s="73"/>
      <c r="EA63" s="73"/>
      <c r="EB63" s="73"/>
      <c r="EC63" s="73"/>
      <c r="ED63" s="73"/>
      <c r="EE63" s="72"/>
      <c r="EF63" s="72"/>
      <c r="EG63" s="73"/>
      <c r="EH63" s="73"/>
      <c r="EI63" s="73"/>
      <c r="EJ63" s="73"/>
      <c r="EK63" s="73"/>
      <c r="EL63" s="73"/>
      <c r="EM63" s="73"/>
      <c r="EN63" s="73"/>
      <c r="EO63" s="73"/>
      <c r="EP63" s="73"/>
      <c r="EQ63" s="73"/>
      <c r="ER63" s="73"/>
      <c r="ES63" s="73"/>
      <c r="ET63" s="72"/>
      <c r="EU63" s="72"/>
      <c r="EV63" s="73"/>
      <c r="EW63" s="73"/>
      <c r="EX63" s="73"/>
      <c r="EY63" s="73"/>
      <c r="EZ63" s="73"/>
      <c r="FA63" s="73"/>
      <c r="FB63" s="73"/>
      <c r="FC63" s="73"/>
      <c r="FD63" s="73"/>
      <c r="FE63" s="73"/>
      <c r="FF63" s="73"/>
      <c r="FG63" s="73"/>
      <c r="FH63" s="73"/>
      <c r="FI63" s="72"/>
      <c r="FJ63" s="72"/>
      <c r="FK63" s="73"/>
      <c r="FL63" s="73"/>
      <c r="FM63" s="73"/>
      <c r="FN63" s="73"/>
      <c r="FO63" s="73"/>
      <c r="FP63" s="73"/>
      <c r="FQ63" s="73"/>
      <c r="FR63" s="73"/>
      <c r="FS63" s="73"/>
      <c r="FT63" s="73"/>
      <c r="FU63" s="73"/>
      <c r="FV63" s="73"/>
      <c r="FW63" s="73"/>
      <c r="FX63" s="72"/>
      <c r="FY63" s="72"/>
      <c r="FZ63" s="73"/>
      <c r="GA63" s="73"/>
      <c r="GB63" s="73"/>
      <c r="GC63" s="73"/>
      <c r="GD63" s="73"/>
      <c r="GE63" s="73"/>
      <c r="GF63" s="73"/>
      <c r="GG63" s="73"/>
      <c r="GH63" s="73"/>
      <c r="GI63" s="73"/>
      <c r="GJ63" s="73"/>
      <c r="GK63" s="73"/>
      <c r="GL63" s="73"/>
      <c r="GM63" s="72"/>
      <c r="GN63" s="72"/>
      <c r="GO63" s="73"/>
      <c r="GP63" s="73"/>
      <c r="GQ63" s="73"/>
      <c r="GR63" s="73"/>
      <c r="GS63" s="73"/>
      <c r="GT63" s="73"/>
      <c r="GU63" s="73"/>
      <c r="GV63" s="73"/>
      <c r="GW63" s="73"/>
      <c r="GX63" s="73"/>
      <c r="GY63" s="73"/>
      <c r="GZ63" s="73"/>
      <c r="HA63" s="73"/>
      <c r="HB63" s="72"/>
      <c r="HC63" s="72"/>
      <c r="HD63" s="73"/>
      <c r="HE63" s="73"/>
      <c r="HF63" s="73"/>
      <c r="HG63" s="73"/>
      <c r="HH63" s="73"/>
      <c r="HI63" s="73"/>
      <c r="HJ63" s="73"/>
      <c r="HK63" s="73"/>
      <c r="HL63" s="73"/>
      <c r="HM63" s="73"/>
      <c r="HN63" s="73"/>
      <c r="HO63" s="73"/>
      <c r="HP63" s="73"/>
      <c r="HQ63" s="72"/>
      <c r="HR63" s="72"/>
      <c r="HS63" s="73"/>
      <c r="HT63" s="73"/>
      <c r="HU63" s="73"/>
      <c r="HV63" s="73"/>
      <c r="HW63" s="73"/>
      <c r="HX63" s="73"/>
      <c r="HY63" s="73"/>
      <c r="HZ63" s="73"/>
      <c r="IA63" s="73"/>
      <c r="IB63" s="73"/>
      <c r="IC63" s="73"/>
      <c r="ID63" s="73"/>
      <c r="IE63" s="73"/>
      <c r="IF63" s="72"/>
      <c r="IG63" s="72"/>
      <c r="IH63" s="73"/>
      <c r="II63" s="73"/>
      <c r="IJ63" s="73"/>
      <c r="IK63" s="73"/>
      <c r="IL63" s="73"/>
      <c r="IM63" s="73"/>
      <c r="IN63" s="73"/>
      <c r="IO63" s="73"/>
      <c r="IP63" s="73"/>
      <c r="IQ63" s="73"/>
      <c r="IR63" s="73"/>
      <c r="IS63" s="73"/>
      <c r="IT63" s="73"/>
      <c r="IU63" s="72"/>
    </row>
    <row r="64" spans="1:255" s="74" customFormat="1" ht="14.1" customHeight="1" x14ac:dyDescent="0.25">
      <c r="A64" s="71"/>
      <c r="B64" s="264" t="s">
        <v>192</v>
      </c>
      <c r="C64" s="86">
        <v>2133924.9182599992</v>
      </c>
      <c r="D64" s="86">
        <v>2897570.856840001</v>
      </c>
      <c r="E64" s="86">
        <v>182096.87257000001</v>
      </c>
      <c r="F64" s="86">
        <v>160977.87094000075</v>
      </c>
      <c r="G64" s="86">
        <v>8608.6038900000003</v>
      </c>
      <c r="H64" s="86">
        <v>5383179.1225000005</v>
      </c>
      <c r="I64" s="86">
        <v>2013.4432700000002</v>
      </c>
      <c r="J64" s="86">
        <v>45655.86406</v>
      </c>
      <c r="K64" s="86">
        <v>47669.307330000003</v>
      </c>
      <c r="L64" s="86">
        <v>9692.2592100000002</v>
      </c>
      <c r="M64" s="86">
        <v>1053547</v>
      </c>
      <c r="N64" s="86">
        <v>1063239.25921</v>
      </c>
      <c r="O64" s="87">
        <v>6494087.6890400006</v>
      </c>
      <c r="P64" s="72"/>
      <c r="Q64" s="73"/>
      <c r="R64" s="73"/>
      <c r="S64" s="73"/>
      <c r="T64" s="73"/>
      <c r="U64" s="73"/>
      <c r="V64" s="73"/>
      <c r="W64" s="73"/>
      <c r="X64" s="73"/>
      <c r="Y64" s="73"/>
      <c r="Z64" s="73"/>
      <c r="AA64" s="73"/>
      <c r="AB64" s="73"/>
      <c r="AC64" s="73"/>
      <c r="AD64" s="72"/>
      <c r="AE64" s="72"/>
      <c r="AF64" s="73"/>
      <c r="AG64" s="73"/>
      <c r="AH64" s="73"/>
      <c r="AI64" s="73"/>
      <c r="AJ64" s="73"/>
      <c r="AK64" s="73"/>
      <c r="AL64" s="73"/>
      <c r="AM64" s="73"/>
      <c r="AN64" s="73"/>
      <c r="AO64" s="73"/>
      <c r="AP64" s="73"/>
      <c r="AQ64" s="73"/>
      <c r="AR64" s="73"/>
      <c r="AS64" s="72"/>
      <c r="AT64" s="72"/>
      <c r="AU64" s="73"/>
      <c r="AV64" s="73"/>
      <c r="AW64" s="73"/>
      <c r="AX64" s="73"/>
      <c r="AY64" s="73"/>
      <c r="AZ64" s="73"/>
      <c r="BA64" s="73"/>
      <c r="BB64" s="73"/>
      <c r="BC64" s="73"/>
      <c r="BD64" s="73"/>
      <c r="BE64" s="73"/>
      <c r="BF64" s="73"/>
      <c r="BG64" s="73"/>
      <c r="BH64" s="72"/>
      <c r="BI64" s="72"/>
      <c r="BJ64" s="73"/>
      <c r="BK64" s="73"/>
      <c r="BL64" s="73"/>
      <c r="BM64" s="73"/>
      <c r="BN64" s="73"/>
      <c r="BO64" s="73"/>
      <c r="BP64" s="73"/>
      <c r="BQ64" s="73"/>
      <c r="BR64" s="73"/>
      <c r="BS64" s="73"/>
      <c r="BT64" s="73"/>
      <c r="BU64" s="73"/>
      <c r="BV64" s="73"/>
      <c r="BW64" s="72"/>
      <c r="BX64" s="72"/>
      <c r="BY64" s="73"/>
      <c r="BZ64" s="73"/>
      <c r="CA64" s="73"/>
      <c r="CB64" s="73"/>
      <c r="CC64" s="73"/>
      <c r="CD64" s="73"/>
      <c r="CE64" s="73"/>
      <c r="CF64" s="73"/>
      <c r="CG64" s="73"/>
      <c r="CH64" s="73"/>
      <c r="CI64" s="73"/>
      <c r="CJ64" s="73"/>
      <c r="CK64" s="73"/>
      <c r="CL64" s="72"/>
      <c r="CM64" s="72"/>
      <c r="CN64" s="73"/>
      <c r="CO64" s="73"/>
      <c r="CP64" s="73"/>
      <c r="CQ64" s="73"/>
      <c r="CR64" s="73"/>
      <c r="CS64" s="73"/>
      <c r="CT64" s="73"/>
      <c r="CU64" s="73"/>
      <c r="CV64" s="73"/>
      <c r="CW64" s="73"/>
      <c r="CX64" s="73"/>
      <c r="CY64" s="73"/>
      <c r="CZ64" s="73"/>
      <c r="DA64" s="72"/>
      <c r="DB64" s="72"/>
      <c r="DC64" s="73"/>
      <c r="DD64" s="73"/>
      <c r="DE64" s="73"/>
      <c r="DF64" s="73"/>
      <c r="DG64" s="73"/>
      <c r="DH64" s="73"/>
      <c r="DI64" s="73"/>
      <c r="DJ64" s="73"/>
      <c r="DK64" s="73"/>
      <c r="DL64" s="73"/>
      <c r="DM64" s="73"/>
      <c r="DN64" s="73"/>
      <c r="DO64" s="73"/>
      <c r="DP64" s="72"/>
      <c r="DQ64" s="72"/>
      <c r="DR64" s="73"/>
      <c r="DS64" s="73"/>
      <c r="DT64" s="73"/>
      <c r="DU64" s="73"/>
      <c r="DV64" s="73"/>
      <c r="DW64" s="73"/>
      <c r="DX64" s="73"/>
      <c r="DY64" s="73"/>
      <c r="DZ64" s="73"/>
      <c r="EA64" s="73"/>
      <c r="EB64" s="73"/>
      <c r="EC64" s="73"/>
      <c r="ED64" s="73"/>
      <c r="EE64" s="72"/>
      <c r="EF64" s="72"/>
      <c r="EG64" s="73"/>
      <c r="EH64" s="73"/>
      <c r="EI64" s="73"/>
      <c r="EJ64" s="73"/>
      <c r="EK64" s="73"/>
      <c r="EL64" s="73"/>
      <c r="EM64" s="73"/>
      <c r="EN64" s="73"/>
      <c r="EO64" s="73"/>
      <c r="EP64" s="73"/>
      <c r="EQ64" s="73"/>
      <c r="ER64" s="73"/>
      <c r="ES64" s="73"/>
      <c r="ET64" s="72"/>
      <c r="EU64" s="72"/>
      <c r="EV64" s="73"/>
      <c r="EW64" s="73"/>
      <c r="EX64" s="73"/>
      <c r="EY64" s="73"/>
      <c r="EZ64" s="73"/>
      <c r="FA64" s="73"/>
      <c r="FB64" s="73"/>
      <c r="FC64" s="73"/>
      <c r="FD64" s="73"/>
      <c r="FE64" s="73"/>
      <c r="FF64" s="73"/>
      <c r="FG64" s="73"/>
      <c r="FH64" s="73"/>
      <c r="FI64" s="72"/>
      <c r="FJ64" s="72"/>
      <c r="FK64" s="73"/>
      <c r="FL64" s="73"/>
      <c r="FM64" s="73"/>
      <c r="FN64" s="73"/>
      <c r="FO64" s="73"/>
      <c r="FP64" s="73"/>
      <c r="FQ64" s="73"/>
      <c r="FR64" s="73"/>
      <c r="FS64" s="73"/>
      <c r="FT64" s="73"/>
      <c r="FU64" s="73"/>
      <c r="FV64" s="73"/>
      <c r="FW64" s="73"/>
      <c r="FX64" s="72"/>
      <c r="FY64" s="72"/>
      <c r="FZ64" s="73"/>
      <c r="GA64" s="73"/>
      <c r="GB64" s="73"/>
      <c r="GC64" s="73"/>
      <c r="GD64" s="73"/>
      <c r="GE64" s="73"/>
      <c r="GF64" s="73"/>
      <c r="GG64" s="73"/>
      <c r="GH64" s="73"/>
      <c r="GI64" s="73"/>
      <c r="GJ64" s="73"/>
      <c r="GK64" s="73"/>
      <c r="GL64" s="73"/>
      <c r="GM64" s="72"/>
      <c r="GN64" s="72"/>
      <c r="GO64" s="73"/>
      <c r="GP64" s="73"/>
      <c r="GQ64" s="73"/>
      <c r="GR64" s="73"/>
      <c r="GS64" s="73"/>
      <c r="GT64" s="73"/>
      <c r="GU64" s="73"/>
      <c r="GV64" s="73"/>
      <c r="GW64" s="73"/>
      <c r="GX64" s="73"/>
      <c r="GY64" s="73"/>
      <c r="GZ64" s="73"/>
      <c r="HA64" s="73"/>
      <c r="HB64" s="72"/>
      <c r="HC64" s="72"/>
      <c r="HD64" s="73"/>
      <c r="HE64" s="73"/>
      <c r="HF64" s="73"/>
      <c r="HG64" s="73"/>
      <c r="HH64" s="73"/>
      <c r="HI64" s="73"/>
      <c r="HJ64" s="73"/>
      <c r="HK64" s="73"/>
      <c r="HL64" s="73"/>
      <c r="HM64" s="73"/>
      <c r="HN64" s="73"/>
      <c r="HO64" s="73"/>
      <c r="HP64" s="73"/>
      <c r="HQ64" s="72"/>
      <c r="HR64" s="72"/>
      <c r="HS64" s="73"/>
      <c r="HT64" s="73"/>
      <c r="HU64" s="73"/>
      <c r="HV64" s="73"/>
      <c r="HW64" s="73"/>
      <c r="HX64" s="73"/>
      <c r="HY64" s="73"/>
      <c r="HZ64" s="73"/>
      <c r="IA64" s="73"/>
      <c r="IB64" s="73"/>
      <c r="IC64" s="73"/>
      <c r="ID64" s="73"/>
      <c r="IE64" s="73"/>
      <c r="IF64" s="72"/>
      <c r="IG64" s="72"/>
      <c r="IH64" s="73"/>
      <c r="II64" s="73"/>
      <c r="IJ64" s="73"/>
      <c r="IK64" s="73"/>
      <c r="IL64" s="73"/>
      <c r="IM64" s="73"/>
      <c r="IN64" s="73"/>
      <c r="IO64" s="73"/>
      <c r="IP64" s="73"/>
      <c r="IQ64" s="73"/>
      <c r="IR64" s="73"/>
      <c r="IS64" s="73"/>
      <c r="IT64" s="73"/>
      <c r="IU64" s="72"/>
    </row>
    <row r="65" spans="1:255" s="74" customFormat="1" ht="14.1" customHeight="1" x14ac:dyDescent="0.25">
      <c r="A65" s="71"/>
      <c r="B65" s="264" t="s">
        <v>193</v>
      </c>
      <c r="C65" s="86">
        <v>4360056.4840499982</v>
      </c>
      <c r="D65" s="86">
        <v>4430977.3532800013</v>
      </c>
      <c r="E65" s="86">
        <v>264127.99526999996</v>
      </c>
      <c r="F65" s="86">
        <v>911696.92548000067</v>
      </c>
      <c r="G65" s="86">
        <v>32358.508559999998</v>
      </c>
      <c r="H65" s="86">
        <v>9999217.26664</v>
      </c>
      <c r="I65" s="86">
        <v>2366.0444899999998</v>
      </c>
      <c r="J65" s="86">
        <v>90500.393149999989</v>
      </c>
      <c r="K65" s="86">
        <v>92866.437639999989</v>
      </c>
      <c r="L65" s="86">
        <v>24949.606830000001</v>
      </c>
      <c r="M65" s="86">
        <v>1053547</v>
      </c>
      <c r="N65" s="86">
        <v>1078496.6068299999</v>
      </c>
      <c r="O65" s="87">
        <v>11170580.311110001</v>
      </c>
      <c r="P65" s="72"/>
      <c r="Q65" s="73"/>
      <c r="R65" s="73"/>
      <c r="S65" s="73"/>
      <c r="T65" s="73"/>
      <c r="U65" s="73"/>
      <c r="V65" s="73"/>
      <c r="W65" s="73"/>
      <c r="X65" s="73"/>
      <c r="Y65" s="73"/>
      <c r="Z65" s="73"/>
      <c r="AA65" s="73"/>
      <c r="AB65" s="73"/>
      <c r="AC65" s="73"/>
      <c r="AD65" s="72"/>
      <c r="AE65" s="72"/>
      <c r="AF65" s="73"/>
      <c r="AG65" s="73"/>
      <c r="AH65" s="73"/>
      <c r="AI65" s="73"/>
      <c r="AJ65" s="73"/>
      <c r="AK65" s="73"/>
      <c r="AL65" s="73"/>
      <c r="AM65" s="73"/>
      <c r="AN65" s="73"/>
      <c r="AO65" s="73"/>
      <c r="AP65" s="73"/>
      <c r="AQ65" s="73"/>
      <c r="AR65" s="73"/>
      <c r="AS65" s="72"/>
      <c r="AT65" s="72"/>
      <c r="AU65" s="73"/>
      <c r="AV65" s="73"/>
      <c r="AW65" s="73"/>
      <c r="AX65" s="73"/>
      <c r="AY65" s="73"/>
      <c r="AZ65" s="73"/>
      <c r="BA65" s="73"/>
      <c r="BB65" s="73"/>
      <c r="BC65" s="73"/>
      <c r="BD65" s="73"/>
      <c r="BE65" s="73"/>
      <c r="BF65" s="73"/>
      <c r="BG65" s="73"/>
      <c r="BH65" s="72"/>
      <c r="BI65" s="72"/>
      <c r="BJ65" s="73"/>
      <c r="BK65" s="73"/>
      <c r="BL65" s="73"/>
      <c r="BM65" s="73"/>
      <c r="BN65" s="73"/>
      <c r="BO65" s="73"/>
      <c r="BP65" s="73"/>
      <c r="BQ65" s="73"/>
      <c r="BR65" s="73"/>
      <c r="BS65" s="73"/>
      <c r="BT65" s="73"/>
      <c r="BU65" s="73"/>
      <c r="BV65" s="73"/>
      <c r="BW65" s="72"/>
      <c r="BX65" s="72"/>
      <c r="BY65" s="73"/>
      <c r="BZ65" s="73"/>
      <c r="CA65" s="73"/>
      <c r="CB65" s="73"/>
      <c r="CC65" s="73"/>
      <c r="CD65" s="73"/>
      <c r="CE65" s="73"/>
      <c r="CF65" s="73"/>
      <c r="CG65" s="73"/>
      <c r="CH65" s="73"/>
      <c r="CI65" s="73"/>
      <c r="CJ65" s="73"/>
      <c r="CK65" s="73"/>
      <c r="CL65" s="72"/>
      <c r="CM65" s="72"/>
      <c r="CN65" s="73"/>
      <c r="CO65" s="73"/>
      <c r="CP65" s="73"/>
      <c r="CQ65" s="73"/>
      <c r="CR65" s="73"/>
      <c r="CS65" s="73"/>
      <c r="CT65" s="73"/>
      <c r="CU65" s="73"/>
      <c r="CV65" s="73"/>
      <c r="CW65" s="73"/>
      <c r="CX65" s="73"/>
      <c r="CY65" s="73"/>
      <c r="CZ65" s="73"/>
      <c r="DA65" s="72"/>
      <c r="DB65" s="72"/>
      <c r="DC65" s="73"/>
      <c r="DD65" s="73"/>
      <c r="DE65" s="73"/>
      <c r="DF65" s="73"/>
      <c r="DG65" s="73"/>
      <c r="DH65" s="73"/>
      <c r="DI65" s="73"/>
      <c r="DJ65" s="73"/>
      <c r="DK65" s="73"/>
      <c r="DL65" s="73"/>
      <c r="DM65" s="73"/>
      <c r="DN65" s="73"/>
      <c r="DO65" s="73"/>
      <c r="DP65" s="72"/>
      <c r="DQ65" s="72"/>
      <c r="DR65" s="73"/>
      <c r="DS65" s="73"/>
      <c r="DT65" s="73"/>
      <c r="DU65" s="73"/>
      <c r="DV65" s="73"/>
      <c r="DW65" s="73"/>
      <c r="DX65" s="73"/>
      <c r="DY65" s="73"/>
      <c r="DZ65" s="73"/>
      <c r="EA65" s="73"/>
      <c r="EB65" s="73"/>
      <c r="EC65" s="73"/>
      <c r="ED65" s="73"/>
      <c r="EE65" s="72"/>
      <c r="EF65" s="72"/>
      <c r="EG65" s="73"/>
      <c r="EH65" s="73"/>
      <c r="EI65" s="73"/>
      <c r="EJ65" s="73"/>
      <c r="EK65" s="73"/>
      <c r="EL65" s="73"/>
      <c r="EM65" s="73"/>
      <c r="EN65" s="73"/>
      <c r="EO65" s="73"/>
      <c r="EP65" s="73"/>
      <c r="EQ65" s="73"/>
      <c r="ER65" s="73"/>
      <c r="ES65" s="73"/>
      <c r="ET65" s="72"/>
      <c r="EU65" s="72"/>
      <c r="EV65" s="73"/>
      <c r="EW65" s="73"/>
      <c r="EX65" s="73"/>
      <c r="EY65" s="73"/>
      <c r="EZ65" s="73"/>
      <c r="FA65" s="73"/>
      <c r="FB65" s="73"/>
      <c r="FC65" s="73"/>
      <c r="FD65" s="73"/>
      <c r="FE65" s="73"/>
      <c r="FF65" s="73"/>
      <c r="FG65" s="73"/>
      <c r="FH65" s="73"/>
      <c r="FI65" s="72"/>
      <c r="FJ65" s="72"/>
      <c r="FK65" s="73"/>
      <c r="FL65" s="73"/>
      <c r="FM65" s="73"/>
      <c r="FN65" s="73"/>
      <c r="FO65" s="73"/>
      <c r="FP65" s="73"/>
      <c r="FQ65" s="73"/>
      <c r="FR65" s="73"/>
      <c r="FS65" s="73"/>
      <c r="FT65" s="73"/>
      <c r="FU65" s="73"/>
      <c r="FV65" s="73"/>
      <c r="FW65" s="73"/>
      <c r="FX65" s="72"/>
      <c r="FY65" s="72"/>
      <c r="FZ65" s="73"/>
      <c r="GA65" s="73"/>
      <c r="GB65" s="73"/>
      <c r="GC65" s="73"/>
      <c r="GD65" s="73"/>
      <c r="GE65" s="73"/>
      <c r="GF65" s="73"/>
      <c r="GG65" s="73"/>
      <c r="GH65" s="73"/>
      <c r="GI65" s="73"/>
      <c r="GJ65" s="73"/>
      <c r="GK65" s="73"/>
      <c r="GL65" s="73"/>
      <c r="GM65" s="72"/>
      <c r="GN65" s="72"/>
      <c r="GO65" s="73"/>
      <c r="GP65" s="73"/>
      <c r="GQ65" s="73"/>
      <c r="GR65" s="73"/>
      <c r="GS65" s="73"/>
      <c r="GT65" s="73"/>
      <c r="GU65" s="73"/>
      <c r="GV65" s="73"/>
      <c r="GW65" s="73"/>
      <c r="GX65" s="73"/>
      <c r="GY65" s="73"/>
      <c r="GZ65" s="73"/>
      <c r="HA65" s="73"/>
      <c r="HB65" s="72"/>
      <c r="HC65" s="72"/>
      <c r="HD65" s="73"/>
      <c r="HE65" s="73"/>
      <c r="HF65" s="73"/>
      <c r="HG65" s="73"/>
      <c r="HH65" s="73"/>
      <c r="HI65" s="73"/>
      <c r="HJ65" s="73"/>
      <c r="HK65" s="73"/>
      <c r="HL65" s="73"/>
      <c r="HM65" s="73"/>
      <c r="HN65" s="73"/>
      <c r="HO65" s="73"/>
      <c r="HP65" s="73"/>
      <c r="HQ65" s="72"/>
      <c r="HR65" s="72"/>
      <c r="HS65" s="73"/>
      <c r="HT65" s="73"/>
      <c r="HU65" s="73"/>
      <c r="HV65" s="73"/>
      <c r="HW65" s="73"/>
      <c r="HX65" s="73"/>
      <c r="HY65" s="73"/>
      <c r="HZ65" s="73"/>
      <c r="IA65" s="73"/>
      <c r="IB65" s="73"/>
      <c r="IC65" s="73"/>
      <c r="ID65" s="73"/>
      <c r="IE65" s="73"/>
      <c r="IF65" s="72"/>
      <c r="IG65" s="72"/>
      <c r="IH65" s="73"/>
      <c r="II65" s="73"/>
      <c r="IJ65" s="73"/>
      <c r="IK65" s="73"/>
      <c r="IL65" s="73"/>
      <c r="IM65" s="73"/>
      <c r="IN65" s="73"/>
      <c r="IO65" s="73"/>
      <c r="IP65" s="73"/>
      <c r="IQ65" s="73"/>
      <c r="IR65" s="73"/>
      <c r="IS65" s="73"/>
      <c r="IT65" s="73"/>
      <c r="IU65" s="72"/>
    </row>
    <row r="66" spans="1:255" s="74" customFormat="1" ht="14.1" customHeight="1" x14ac:dyDescent="0.25">
      <c r="A66" s="71"/>
      <c r="B66" s="254" t="s">
        <v>194</v>
      </c>
      <c r="C66" s="242">
        <v>6001370.0650799982</v>
      </c>
      <c r="D66" s="242">
        <v>6598809.75141</v>
      </c>
      <c r="E66" s="242">
        <v>460819.20074999996</v>
      </c>
      <c r="F66" s="242">
        <v>488484.06702999957</v>
      </c>
      <c r="G66" s="242">
        <v>38228.586330000006</v>
      </c>
      <c r="H66" s="242">
        <v>13587711.670599999</v>
      </c>
      <c r="I66" s="242">
        <v>2782.1227800000001</v>
      </c>
      <c r="J66" s="242">
        <v>145004.93414000003</v>
      </c>
      <c r="K66" s="242">
        <v>147787.05692000003</v>
      </c>
      <c r="L66" s="242">
        <v>55403.08814</v>
      </c>
      <c r="M66" s="242">
        <v>1428918.1640000001</v>
      </c>
      <c r="N66" s="242">
        <v>1484321.25214</v>
      </c>
      <c r="O66" s="243">
        <v>15219819.979659999</v>
      </c>
      <c r="P66" s="72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2"/>
      <c r="AE66" s="72"/>
      <c r="AF66" s="73"/>
      <c r="AG66" s="73"/>
      <c r="AH66" s="73"/>
      <c r="AI66" s="73"/>
      <c r="AJ66" s="73"/>
      <c r="AK66" s="73"/>
      <c r="AL66" s="73"/>
      <c r="AM66" s="73"/>
      <c r="AN66" s="73"/>
      <c r="AO66" s="73"/>
      <c r="AP66" s="73"/>
      <c r="AQ66" s="73"/>
      <c r="AR66" s="73"/>
      <c r="AS66" s="72"/>
      <c r="AT66" s="72"/>
      <c r="AU66" s="73"/>
      <c r="AV66" s="73"/>
      <c r="AW66" s="73"/>
      <c r="AX66" s="73"/>
      <c r="AY66" s="73"/>
      <c r="AZ66" s="73"/>
      <c r="BA66" s="73"/>
      <c r="BB66" s="73"/>
      <c r="BC66" s="73"/>
      <c r="BD66" s="73"/>
      <c r="BE66" s="73"/>
      <c r="BF66" s="73"/>
      <c r="BG66" s="73"/>
      <c r="BH66" s="72"/>
      <c r="BI66" s="72"/>
      <c r="BJ66" s="73"/>
      <c r="BK66" s="73"/>
      <c r="BL66" s="73"/>
      <c r="BM66" s="73"/>
      <c r="BN66" s="73"/>
      <c r="BO66" s="73"/>
      <c r="BP66" s="73"/>
      <c r="BQ66" s="73"/>
      <c r="BR66" s="73"/>
      <c r="BS66" s="73"/>
      <c r="BT66" s="73"/>
      <c r="BU66" s="73"/>
      <c r="BV66" s="73"/>
      <c r="BW66" s="72"/>
      <c r="BX66" s="72"/>
      <c r="BY66" s="73"/>
      <c r="BZ66" s="73"/>
      <c r="CA66" s="73"/>
      <c r="CB66" s="73"/>
      <c r="CC66" s="73"/>
      <c r="CD66" s="73"/>
      <c r="CE66" s="73"/>
      <c r="CF66" s="73"/>
      <c r="CG66" s="73"/>
      <c r="CH66" s="73"/>
      <c r="CI66" s="73"/>
      <c r="CJ66" s="73"/>
      <c r="CK66" s="73"/>
      <c r="CL66" s="72"/>
      <c r="CM66" s="72"/>
      <c r="CN66" s="73"/>
      <c r="CO66" s="73"/>
      <c r="CP66" s="73"/>
      <c r="CQ66" s="73"/>
      <c r="CR66" s="73"/>
      <c r="CS66" s="73"/>
      <c r="CT66" s="73"/>
      <c r="CU66" s="73"/>
      <c r="CV66" s="73"/>
      <c r="CW66" s="73"/>
      <c r="CX66" s="73"/>
      <c r="CY66" s="73"/>
      <c r="CZ66" s="73"/>
      <c r="DA66" s="72"/>
      <c r="DB66" s="72"/>
      <c r="DC66" s="73"/>
      <c r="DD66" s="73"/>
      <c r="DE66" s="73"/>
      <c r="DF66" s="73"/>
      <c r="DG66" s="73"/>
      <c r="DH66" s="73"/>
      <c r="DI66" s="73"/>
      <c r="DJ66" s="73"/>
      <c r="DK66" s="73"/>
      <c r="DL66" s="73"/>
      <c r="DM66" s="73"/>
      <c r="DN66" s="73"/>
      <c r="DO66" s="73"/>
      <c r="DP66" s="72"/>
      <c r="DQ66" s="72"/>
      <c r="DR66" s="73"/>
      <c r="DS66" s="73"/>
      <c r="DT66" s="73"/>
      <c r="DU66" s="73"/>
      <c r="DV66" s="73"/>
      <c r="DW66" s="73"/>
      <c r="DX66" s="73"/>
      <c r="DY66" s="73"/>
      <c r="DZ66" s="73"/>
      <c r="EA66" s="73"/>
      <c r="EB66" s="73"/>
      <c r="EC66" s="73"/>
      <c r="ED66" s="73"/>
      <c r="EE66" s="72"/>
      <c r="EF66" s="72"/>
      <c r="EG66" s="73"/>
      <c r="EH66" s="73"/>
      <c r="EI66" s="73"/>
      <c r="EJ66" s="73"/>
      <c r="EK66" s="73"/>
      <c r="EL66" s="73"/>
      <c r="EM66" s="73"/>
      <c r="EN66" s="73"/>
      <c r="EO66" s="73"/>
      <c r="EP66" s="73"/>
      <c r="EQ66" s="73"/>
      <c r="ER66" s="73"/>
      <c r="ES66" s="73"/>
      <c r="ET66" s="72"/>
      <c r="EU66" s="72"/>
      <c r="EV66" s="73"/>
      <c r="EW66" s="73"/>
      <c r="EX66" s="73"/>
      <c r="EY66" s="73"/>
      <c r="EZ66" s="73"/>
      <c r="FA66" s="73"/>
      <c r="FB66" s="73"/>
      <c r="FC66" s="73"/>
      <c r="FD66" s="73"/>
      <c r="FE66" s="73"/>
      <c r="FF66" s="73"/>
      <c r="FG66" s="73"/>
      <c r="FH66" s="73"/>
      <c r="FI66" s="72"/>
      <c r="FJ66" s="72"/>
      <c r="FK66" s="73"/>
      <c r="FL66" s="73"/>
      <c r="FM66" s="73"/>
      <c r="FN66" s="73"/>
      <c r="FO66" s="73"/>
      <c r="FP66" s="73"/>
      <c r="FQ66" s="73"/>
      <c r="FR66" s="73"/>
      <c r="FS66" s="73"/>
      <c r="FT66" s="73"/>
      <c r="FU66" s="73"/>
      <c r="FV66" s="73"/>
      <c r="FW66" s="73"/>
      <c r="FX66" s="72"/>
      <c r="FY66" s="72"/>
      <c r="FZ66" s="73"/>
      <c r="GA66" s="73"/>
      <c r="GB66" s="73"/>
      <c r="GC66" s="73"/>
      <c r="GD66" s="73"/>
      <c r="GE66" s="73"/>
      <c r="GF66" s="73"/>
      <c r="GG66" s="73"/>
      <c r="GH66" s="73"/>
      <c r="GI66" s="73"/>
      <c r="GJ66" s="73"/>
      <c r="GK66" s="73"/>
      <c r="GL66" s="73"/>
      <c r="GM66" s="72"/>
      <c r="GN66" s="72"/>
      <c r="GO66" s="73"/>
      <c r="GP66" s="73"/>
      <c r="GQ66" s="73"/>
      <c r="GR66" s="73"/>
      <c r="GS66" s="73"/>
      <c r="GT66" s="73"/>
      <c r="GU66" s="73"/>
      <c r="GV66" s="73"/>
      <c r="GW66" s="73"/>
      <c r="GX66" s="73"/>
      <c r="GY66" s="73"/>
      <c r="GZ66" s="73"/>
      <c r="HA66" s="73"/>
      <c r="HB66" s="72"/>
      <c r="HC66" s="72"/>
      <c r="HD66" s="73"/>
      <c r="HE66" s="73"/>
      <c r="HF66" s="73"/>
      <c r="HG66" s="73"/>
      <c r="HH66" s="73"/>
      <c r="HI66" s="73"/>
      <c r="HJ66" s="73"/>
      <c r="HK66" s="73"/>
      <c r="HL66" s="73"/>
      <c r="HM66" s="73"/>
      <c r="HN66" s="73"/>
      <c r="HO66" s="73"/>
      <c r="HP66" s="73"/>
      <c r="HQ66" s="72"/>
      <c r="HR66" s="72"/>
      <c r="HS66" s="73"/>
      <c r="HT66" s="73"/>
      <c r="HU66" s="73"/>
      <c r="HV66" s="73"/>
      <c r="HW66" s="73"/>
      <c r="HX66" s="73"/>
      <c r="HY66" s="73"/>
      <c r="HZ66" s="73"/>
      <c r="IA66" s="73"/>
      <c r="IB66" s="73"/>
      <c r="IC66" s="73"/>
      <c r="ID66" s="73"/>
      <c r="IE66" s="73"/>
      <c r="IF66" s="72"/>
      <c r="IG66" s="72"/>
      <c r="IH66" s="73"/>
      <c r="II66" s="73"/>
      <c r="IJ66" s="73"/>
      <c r="IK66" s="73"/>
      <c r="IL66" s="73"/>
      <c r="IM66" s="73"/>
      <c r="IN66" s="73"/>
      <c r="IO66" s="73"/>
      <c r="IP66" s="73"/>
      <c r="IQ66" s="73"/>
      <c r="IR66" s="73"/>
      <c r="IS66" s="73"/>
      <c r="IT66" s="73"/>
      <c r="IU66" s="72"/>
    </row>
    <row r="67" spans="1:255" s="74" customFormat="1" ht="14.1" customHeight="1" x14ac:dyDescent="0.25">
      <c r="A67" s="71"/>
      <c r="B67" s="264" t="s">
        <v>195</v>
      </c>
      <c r="C67" s="86">
        <v>1230473.1208800001</v>
      </c>
      <c r="D67" s="86">
        <v>1374029.4812100001</v>
      </c>
      <c r="E67" s="86">
        <v>77890.062959999996</v>
      </c>
      <c r="F67" s="86">
        <v>782941.35856999992</v>
      </c>
      <c r="G67" s="86">
        <v>444.04888999999997</v>
      </c>
      <c r="H67" s="86">
        <v>3465778.0725100003</v>
      </c>
      <c r="I67" s="86">
        <v>338.96422000000001</v>
      </c>
      <c r="J67" s="86">
        <v>43618.896549999998</v>
      </c>
      <c r="K67" s="86">
        <v>43957.860769999999</v>
      </c>
      <c r="L67" s="86">
        <v>2714.1851100000003</v>
      </c>
      <c r="M67" s="86">
        <v>557970</v>
      </c>
      <c r="N67" s="86">
        <v>560684.18510999996</v>
      </c>
      <c r="O67" s="87">
        <v>4070420.1183900004</v>
      </c>
      <c r="P67" s="72"/>
      <c r="Q67" s="73"/>
      <c r="R67" s="73"/>
      <c r="S67" s="73"/>
      <c r="T67" s="73"/>
      <c r="U67" s="73"/>
      <c r="V67" s="73"/>
      <c r="W67" s="73"/>
      <c r="X67" s="73"/>
      <c r="Y67" s="73"/>
      <c r="Z67" s="73"/>
      <c r="AA67" s="73"/>
      <c r="AB67" s="73"/>
      <c r="AC67" s="73"/>
      <c r="AD67" s="72"/>
      <c r="AE67" s="72"/>
      <c r="AF67" s="73"/>
      <c r="AG67" s="73"/>
      <c r="AH67" s="73"/>
      <c r="AI67" s="73"/>
      <c r="AJ67" s="73"/>
      <c r="AK67" s="73"/>
      <c r="AL67" s="73"/>
      <c r="AM67" s="73"/>
      <c r="AN67" s="73"/>
      <c r="AO67" s="73"/>
      <c r="AP67" s="73"/>
      <c r="AQ67" s="73"/>
      <c r="AR67" s="73"/>
      <c r="AS67" s="72"/>
      <c r="AT67" s="72"/>
      <c r="AU67" s="73"/>
      <c r="AV67" s="73"/>
      <c r="AW67" s="73"/>
      <c r="AX67" s="73"/>
      <c r="AY67" s="73"/>
      <c r="AZ67" s="73"/>
      <c r="BA67" s="73"/>
      <c r="BB67" s="73"/>
      <c r="BC67" s="73"/>
      <c r="BD67" s="73"/>
      <c r="BE67" s="73"/>
      <c r="BF67" s="73"/>
      <c r="BG67" s="73"/>
      <c r="BH67" s="72"/>
      <c r="BI67" s="72"/>
      <c r="BJ67" s="73"/>
      <c r="BK67" s="73"/>
      <c r="BL67" s="73"/>
      <c r="BM67" s="73"/>
      <c r="BN67" s="73"/>
      <c r="BO67" s="73"/>
      <c r="BP67" s="73"/>
      <c r="BQ67" s="73"/>
      <c r="BR67" s="73"/>
      <c r="BS67" s="73"/>
      <c r="BT67" s="73"/>
      <c r="BU67" s="73"/>
      <c r="BV67" s="73"/>
      <c r="BW67" s="72"/>
      <c r="BX67" s="72"/>
      <c r="BY67" s="73"/>
      <c r="BZ67" s="73"/>
      <c r="CA67" s="73"/>
      <c r="CB67" s="73"/>
      <c r="CC67" s="73"/>
      <c r="CD67" s="73"/>
      <c r="CE67" s="73"/>
      <c r="CF67" s="73"/>
      <c r="CG67" s="73"/>
      <c r="CH67" s="73"/>
      <c r="CI67" s="73"/>
      <c r="CJ67" s="73"/>
      <c r="CK67" s="73"/>
      <c r="CL67" s="72"/>
      <c r="CM67" s="72"/>
      <c r="CN67" s="73"/>
      <c r="CO67" s="73"/>
      <c r="CP67" s="73"/>
      <c r="CQ67" s="73"/>
      <c r="CR67" s="73"/>
      <c r="CS67" s="73"/>
      <c r="CT67" s="73"/>
      <c r="CU67" s="73"/>
      <c r="CV67" s="73"/>
      <c r="CW67" s="73"/>
      <c r="CX67" s="73"/>
      <c r="CY67" s="73"/>
      <c r="CZ67" s="73"/>
      <c r="DA67" s="72"/>
      <c r="DB67" s="72"/>
      <c r="DC67" s="73"/>
      <c r="DD67" s="73"/>
      <c r="DE67" s="73"/>
      <c r="DF67" s="73"/>
      <c r="DG67" s="73"/>
      <c r="DH67" s="73"/>
      <c r="DI67" s="73"/>
      <c r="DJ67" s="73"/>
      <c r="DK67" s="73"/>
      <c r="DL67" s="73"/>
      <c r="DM67" s="73"/>
      <c r="DN67" s="73"/>
      <c r="DO67" s="73"/>
      <c r="DP67" s="72"/>
      <c r="DQ67" s="72"/>
      <c r="DR67" s="73"/>
      <c r="DS67" s="73"/>
      <c r="DT67" s="73"/>
      <c r="DU67" s="73"/>
      <c r="DV67" s="73"/>
      <c r="DW67" s="73"/>
      <c r="DX67" s="73"/>
      <c r="DY67" s="73"/>
      <c r="DZ67" s="73"/>
      <c r="EA67" s="73"/>
      <c r="EB67" s="73"/>
      <c r="EC67" s="73"/>
      <c r="ED67" s="73"/>
      <c r="EE67" s="72"/>
      <c r="EF67" s="72"/>
      <c r="EG67" s="73"/>
      <c r="EH67" s="73"/>
      <c r="EI67" s="73"/>
      <c r="EJ67" s="73"/>
      <c r="EK67" s="73"/>
      <c r="EL67" s="73"/>
      <c r="EM67" s="73"/>
      <c r="EN67" s="73"/>
      <c r="EO67" s="73"/>
      <c r="EP67" s="73"/>
      <c r="EQ67" s="73"/>
      <c r="ER67" s="73"/>
      <c r="ES67" s="73"/>
      <c r="ET67" s="72"/>
      <c r="EU67" s="72"/>
      <c r="EV67" s="73"/>
      <c r="EW67" s="73"/>
      <c r="EX67" s="73"/>
      <c r="EY67" s="73"/>
      <c r="EZ67" s="73"/>
      <c r="FA67" s="73"/>
      <c r="FB67" s="73"/>
      <c r="FC67" s="73"/>
      <c r="FD67" s="73"/>
      <c r="FE67" s="73"/>
      <c r="FF67" s="73"/>
      <c r="FG67" s="73"/>
      <c r="FH67" s="73"/>
      <c r="FI67" s="72"/>
      <c r="FJ67" s="72"/>
      <c r="FK67" s="73"/>
      <c r="FL67" s="73"/>
      <c r="FM67" s="73"/>
      <c r="FN67" s="73"/>
      <c r="FO67" s="73"/>
      <c r="FP67" s="73"/>
      <c r="FQ67" s="73"/>
      <c r="FR67" s="73"/>
      <c r="FS67" s="73"/>
      <c r="FT67" s="73"/>
      <c r="FU67" s="73"/>
      <c r="FV67" s="73"/>
      <c r="FW67" s="73"/>
      <c r="FX67" s="72"/>
      <c r="FY67" s="72"/>
      <c r="FZ67" s="73"/>
      <c r="GA67" s="73"/>
      <c r="GB67" s="73"/>
      <c r="GC67" s="73"/>
      <c r="GD67" s="73"/>
      <c r="GE67" s="73"/>
      <c r="GF67" s="73"/>
      <c r="GG67" s="73"/>
      <c r="GH67" s="73"/>
      <c r="GI67" s="73"/>
      <c r="GJ67" s="73"/>
      <c r="GK67" s="73"/>
      <c r="GL67" s="73"/>
      <c r="GM67" s="72"/>
      <c r="GN67" s="72"/>
      <c r="GO67" s="73"/>
      <c r="GP67" s="73"/>
      <c r="GQ67" s="73"/>
      <c r="GR67" s="73"/>
      <c r="GS67" s="73"/>
      <c r="GT67" s="73"/>
      <c r="GU67" s="73"/>
      <c r="GV67" s="73"/>
      <c r="GW67" s="73"/>
      <c r="GX67" s="73"/>
      <c r="GY67" s="73"/>
      <c r="GZ67" s="73"/>
      <c r="HA67" s="73"/>
      <c r="HB67" s="72"/>
      <c r="HC67" s="72"/>
      <c r="HD67" s="73"/>
      <c r="HE67" s="73"/>
      <c r="HF67" s="73"/>
      <c r="HG67" s="73"/>
      <c r="HH67" s="73"/>
      <c r="HI67" s="73"/>
      <c r="HJ67" s="73"/>
      <c r="HK67" s="73"/>
      <c r="HL67" s="73"/>
      <c r="HM67" s="73"/>
      <c r="HN67" s="73"/>
      <c r="HO67" s="73"/>
      <c r="HP67" s="73"/>
      <c r="HQ67" s="72"/>
      <c r="HR67" s="72"/>
      <c r="HS67" s="73"/>
      <c r="HT67" s="73"/>
      <c r="HU67" s="73"/>
      <c r="HV67" s="73"/>
      <c r="HW67" s="73"/>
      <c r="HX67" s="73"/>
      <c r="HY67" s="73"/>
      <c r="HZ67" s="73"/>
      <c r="IA67" s="73"/>
      <c r="IB67" s="73"/>
      <c r="IC67" s="73"/>
      <c r="ID67" s="73"/>
      <c r="IE67" s="73"/>
      <c r="IF67" s="72"/>
      <c r="IG67" s="72"/>
      <c r="IH67" s="73"/>
      <c r="II67" s="73"/>
      <c r="IJ67" s="73"/>
      <c r="IK67" s="73"/>
      <c r="IL67" s="73"/>
      <c r="IM67" s="73"/>
      <c r="IN67" s="73"/>
      <c r="IO67" s="73"/>
      <c r="IP67" s="73"/>
      <c r="IQ67" s="73"/>
      <c r="IR67" s="73"/>
      <c r="IS67" s="73"/>
      <c r="IT67" s="73"/>
      <c r="IU67" s="72"/>
    </row>
    <row r="68" spans="1:255" s="74" customFormat="1" ht="14.1" customHeight="1" x14ac:dyDescent="0.25">
      <c r="A68" s="71"/>
      <c r="B68" s="264" t="s">
        <v>196</v>
      </c>
      <c r="C68" s="86">
        <v>2176983.3433000008</v>
      </c>
      <c r="D68" s="86">
        <v>3041085.0668999995</v>
      </c>
      <c r="E68" s="86">
        <v>180687.82332000002</v>
      </c>
      <c r="F68" s="86">
        <v>151647.09943000041</v>
      </c>
      <c r="G68" s="86">
        <v>2544.89617</v>
      </c>
      <c r="H68" s="86">
        <v>5552948.2291200003</v>
      </c>
      <c r="I68" s="86">
        <v>1043.04529</v>
      </c>
      <c r="J68" s="86">
        <v>86390.129830000005</v>
      </c>
      <c r="K68" s="86">
        <v>87433.17512</v>
      </c>
      <c r="L68" s="86">
        <v>32304.291229999999</v>
      </c>
      <c r="M68" s="86">
        <v>981358</v>
      </c>
      <c r="N68" s="86">
        <v>1013662.29123</v>
      </c>
      <c r="O68" s="87">
        <v>6654043.6954699997</v>
      </c>
      <c r="P68" s="72"/>
      <c r="Q68" s="73"/>
      <c r="R68" s="73"/>
      <c r="S68" s="73"/>
      <c r="T68" s="73"/>
      <c r="U68" s="73"/>
      <c r="V68" s="73"/>
      <c r="W68" s="73"/>
      <c r="X68" s="73"/>
      <c r="Y68" s="73"/>
      <c r="Z68" s="73"/>
      <c r="AA68" s="73"/>
      <c r="AB68" s="73"/>
      <c r="AC68" s="73"/>
      <c r="AD68" s="72"/>
      <c r="AE68" s="72"/>
      <c r="AF68" s="73"/>
      <c r="AG68" s="73"/>
      <c r="AH68" s="73"/>
      <c r="AI68" s="73"/>
      <c r="AJ68" s="73"/>
      <c r="AK68" s="73"/>
      <c r="AL68" s="73"/>
      <c r="AM68" s="73"/>
      <c r="AN68" s="73"/>
      <c r="AO68" s="73"/>
      <c r="AP68" s="73"/>
      <c r="AQ68" s="73"/>
      <c r="AR68" s="73"/>
      <c r="AS68" s="72"/>
      <c r="AT68" s="72"/>
      <c r="AU68" s="73"/>
      <c r="AV68" s="73"/>
      <c r="AW68" s="73"/>
      <c r="AX68" s="73"/>
      <c r="AY68" s="73"/>
      <c r="AZ68" s="73"/>
      <c r="BA68" s="73"/>
      <c r="BB68" s="73"/>
      <c r="BC68" s="73"/>
      <c r="BD68" s="73"/>
      <c r="BE68" s="73"/>
      <c r="BF68" s="73"/>
      <c r="BG68" s="73"/>
      <c r="BH68" s="72"/>
      <c r="BI68" s="72"/>
      <c r="BJ68" s="73"/>
      <c r="BK68" s="73"/>
      <c r="BL68" s="73"/>
      <c r="BM68" s="73"/>
      <c r="BN68" s="73"/>
      <c r="BO68" s="73"/>
      <c r="BP68" s="73"/>
      <c r="BQ68" s="73"/>
      <c r="BR68" s="73"/>
      <c r="BS68" s="73"/>
      <c r="BT68" s="73"/>
      <c r="BU68" s="73"/>
      <c r="BV68" s="73"/>
      <c r="BW68" s="72"/>
      <c r="BX68" s="72"/>
      <c r="BY68" s="73"/>
      <c r="BZ68" s="73"/>
      <c r="CA68" s="73"/>
      <c r="CB68" s="73"/>
      <c r="CC68" s="73"/>
      <c r="CD68" s="73"/>
      <c r="CE68" s="73"/>
      <c r="CF68" s="73"/>
      <c r="CG68" s="73"/>
      <c r="CH68" s="73"/>
      <c r="CI68" s="73"/>
      <c r="CJ68" s="73"/>
      <c r="CK68" s="73"/>
      <c r="CL68" s="72"/>
      <c r="CM68" s="72"/>
      <c r="CN68" s="73"/>
      <c r="CO68" s="73"/>
      <c r="CP68" s="73"/>
      <c r="CQ68" s="73"/>
      <c r="CR68" s="73"/>
      <c r="CS68" s="73"/>
      <c r="CT68" s="73"/>
      <c r="CU68" s="73"/>
      <c r="CV68" s="73"/>
      <c r="CW68" s="73"/>
      <c r="CX68" s="73"/>
      <c r="CY68" s="73"/>
      <c r="CZ68" s="73"/>
      <c r="DA68" s="72"/>
      <c r="DB68" s="72"/>
      <c r="DC68" s="73"/>
      <c r="DD68" s="73"/>
      <c r="DE68" s="73"/>
      <c r="DF68" s="73"/>
      <c r="DG68" s="73"/>
      <c r="DH68" s="73"/>
      <c r="DI68" s="73"/>
      <c r="DJ68" s="73"/>
      <c r="DK68" s="73"/>
      <c r="DL68" s="73"/>
      <c r="DM68" s="73"/>
      <c r="DN68" s="73"/>
      <c r="DO68" s="73"/>
      <c r="DP68" s="72"/>
      <c r="DQ68" s="72"/>
      <c r="DR68" s="73"/>
      <c r="DS68" s="73"/>
      <c r="DT68" s="73"/>
      <c r="DU68" s="73"/>
      <c r="DV68" s="73"/>
      <c r="DW68" s="73"/>
      <c r="DX68" s="73"/>
      <c r="DY68" s="73"/>
      <c r="DZ68" s="73"/>
      <c r="EA68" s="73"/>
      <c r="EB68" s="73"/>
      <c r="EC68" s="73"/>
      <c r="ED68" s="73"/>
      <c r="EE68" s="72"/>
      <c r="EF68" s="72"/>
      <c r="EG68" s="73"/>
      <c r="EH68" s="73"/>
      <c r="EI68" s="73"/>
      <c r="EJ68" s="73"/>
      <c r="EK68" s="73"/>
      <c r="EL68" s="73"/>
      <c r="EM68" s="73"/>
      <c r="EN68" s="73"/>
      <c r="EO68" s="73"/>
      <c r="EP68" s="73"/>
      <c r="EQ68" s="73"/>
      <c r="ER68" s="73"/>
      <c r="ES68" s="73"/>
      <c r="ET68" s="72"/>
      <c r="EU68" s="72"/>
      <c r="EV68" s="73"/>
      <c r="EW68" s="73"/>
      <c r="EX68" s="73"/>
      <c r="EY68" s="73"/>
      <c r="EZ68" s="73"/>
      <c r="FA68" s="73"/>
      <c r="FB68" s="73"/>
      <c r="FC68" s="73"/>
      <c r="FD68" s="73"/>
      <c r="FE68" s="73"/>
      <c r="FF68" s="73"/>
      <c r="FG68" s="73"/>
      <c r="FH68" s="73"/>
      <c r="FI68" s="72"/>
      <c r="FJ68" s="72"/>
      <c r="FK68" s="73"/>
      <c r="FL68" s="73"/>
      <c r="FM68" s="73"/>
      <c r="FN68" s="73"/>
      <c r="FO68" s="73"/>
      <c r="FP68" s="73"/>
      <c r="FQ68" s="73"/>
      <c r="FR68" s="73"/>
      <c r="FS68" s="73"/>
      <c r="FT68" s="73"/>
      <c r="FU68" s="73"/>
      <c r="FV68" s="73"/>
      <c r="FW68" s="73"/>
      <c r="FX68" s="72"/>
      <c r="FY68" s="72"/>
      <c r="FZ68" s="73"/>
      <c r="GA68" s="73"/>
      <c r="GB68" s="73"/>
      <c r="GC68" s="73"/>
      <c r="GD68" s="73"/>
      <c r="GE68" s="73"/>
      <c r="GF68" s="73"/>
      <c r="GG68" s="73"/>
      <c r="GH68" s="73"/>
      <c r="GI68" s="73"/>
      <c r="GJ68" s="73"/>
      <c r="GK68" s="73"/>
      <c r="GL68" s="73"/>
      <c r="GM68" s="72"/>
      <c r="GN68" s="72"/>
      <c r="GO68" s="73"/>
      <c r="GP68" s="73"/>
      <c r="GQ68" s="73"/>
      <c r="GR68" s="73"/>
      <c r="GS68" s="73"/>
      <c r="GT68" s="73"/>
      <c r="GU68" s="73"/>
      <c r="GV68" s="73"/>
      <c r="GW68" s="73"/>
      <c r="GX68" s="73"/>
      <c r="GY68" s="73"/>
      <c r="GZ68" s="73"/>
      <c r="HA68" s="73"/>
      <c r="HB68" s="72"/>
      <c r="HC68" s="72"/>
      <c r="HD68" s="73"/>
      <c r="HE68" s="73"/>
      <c r="HF68" s="73"/>
      <c r="HG68" s="73"/>
      <c r="HH68" s="73"/>
      <c r="HI68" s="73"/>
      <c r="HJ68" s="73"/>
      <c r="HK68" s="73"/>
      <c r="HL68" s="73"/>
      <c r="HM68" s="73"/>
      <c r="HN68" s="73"/>
      <c r="HO68" s="73"/>
      <c r="HP68" s="73"/>
      <c r="HQ68" s="72"/>
      <c r="HR68" s="72"/>
      <c r="HS68" s="73"/>
      <c r="HT68" s="73"/>
      <c r="HU68" s="73"/>
      <c r="HV68" s="73"/>
      <c r="HW68" s="73"/>
      <c r="HX68" s="73"/>
      <c r="HY68" s="73"/>
      <c r="HZ68" s="73"/>
      <c r="IA68" s="73"/>
      <c r="IB68" s="73"/>
      <c r="IC68" s="73"/>
      <c r="ID68" s="73"/>
      <c r="IE68" s="73"/>
      <c r="IF68" s="72"/>
      <c r="IG68" s="72"/>
      <c r="IH68" s="73"/>
      <c r="II68" s="73"/>
      <c r="IJ68" s="73"/>
      <c r="IK68" s="73"/>
      <c r="IL68" s="73"/>
      <c r="IM68" s="73"/>
      <c r="IN68" s="73"/>
      <c r="IO68" s="73"/>
      <c r="IP68" s="73"/>
      <c r="IQ68" s="73"/>
      <c r="IR68" s="73"/>
      <c r="IS68" s="73"/>
      <c r="IT68" s="73"/>
      <c r="IU68" s="72"/>
    </row>
    <row r="69" spans="1:255" s="74" customFormat="1" ht="14.1" customHeight="1" x14ac:dyDescent="0.25">
      <c r="A69" s="71"/>
      <c r="B69" s="264" t="s">
        <v>197</v>
      </c>
      <c r="C69" s="86">
        <v>4490125.8047999982</v>
      </c>
      <c r="D69" s="86">
        <v>4670361.3326899996</v>
      </c>
      <c r="E69" s="86">
        <v>273793.53846000001</v>
      </c>
      <c r="F69" s="86">
        <v>938296.72752000112</v>
      </c>
      <c r="G69" s="86">
        <v>3370.7498800000003</v>
      </c>
      <c r="H69" s="86">
        <v>10375948.153349997</v>
      </c>
      <c r="I69" s="86">
        <v>2339.80825</v>
      </c>
      <c r="J69" s="86">
        <v>124348.875</v>
      </c>
      <c r="K69" s="86">
        <v>126688.68325</v>
      </c>
      <c r="L69" s="86">
        <v>87988.155399999989</v>
      </c>
      <c r="M69" s="86">
        <v>956458</v>
      </c>
      <c r="N69" s="86">
        <v>1044446.1554</v>
      </c>
      <c r="O69" s="87">
        <v>11547082.991999999</v>
      </c>
      <c r="P69" s="72"/>
      <c r="Q69" s="73"/>
      <c r="R69" s="73"/>
      <c r="S69" s="73"/>
      <c r="T69" s="73"/>
      <c r="U69" s="73"/>
      <c r="V69" s="73"/>
      <c r="W69" s="73"/>
      <c r="X69" s="73"/>
      <c r="Y69" s="73"/>
      <c r="Z69" s="73"/>
      <c r="AA69" s="73"/>
      <c r="AB69" s="73"/>
      <c r="AC69" s="73"/>
      <c r="AD69" s="72"/>
      <c r="AE69" s="72"/>
      <c r="AF69" s="73"/>
      <c r="AG69" s="73"/>
      <c r="AH69" s="73"/>
      <c r="AI69" s="73"/>
      <c r="AJ69" s="73"/>
      <c r="AK69" s="73"/>
      <c r="AL69" s="73"/>
      <c r="AM69" s="73"/>
      <c r="AN69" s="73"/>
      <c r="AO69" s="73"/>
      <c r="AP69" s="73"/>
      <c r="AQ69" s="73"/>
      <c r="AR69" s="73"/>
      <c r="AS69" s="72"/>
      <c r="AT69" s="72"/>
      <c r="AU69" s="73"/>
      <c r="AV69" s="73"/>
      <c r="AW69" s="73"/>
      <c r="AX69" s="73"/>
      <c r="AY69" s="73"/>
      <c r="AZ69" s="73"/>
      <c r="BA69" s="73"/>
      <c r="BB69" s="73"/>
      <c r="BC69" s="73"/>
      <c r="BD69" s="73"/>
      <c r="BE69" s="73"/>
      <c r="BF69" s="73"/>
      <c r="BG69" s="73"/>
      <c r="BH69" s="72"/>
      <c r="BI69" s="72"/>
      <c r="BJ69" s="73"/>
      <c r="BK69" s="73"/>
      <c r="BL69" s="73"/>
      <c r="BM69" s="73"/>
      <c r="BN69" s="73"/>
      <c r="BO69" s="73"/>
      <c r="BP69" s="73"/>
      <c r="BQ69" s="73"/>
      <c r="BR69" s="73"/>
      <c r="BS69" s="73"/>
      <c r="BT69" s="73"/>
      <c r="BU69" s="73"/>
      <c r="BV69" s="73"/>
      <c r="BW69" s="72"/>
      <c r="BX69" s="72"/>
      <c r="BY69" s="73"/>
      <c r="BZ69" s="73"/>
      <c r="CA69" s="73"/>
      <c r="CB69" s="73"/>
      <c r="CC69" s="73"/>
      <c r="CD69" s="73"/>
      <c r="CE69" s="73"/>
      <c r="CF69" s="73"/>
      <c r="CG69" s="73"/>
      <c r="CH69" s="73"/>
      <c r="CI69" s="73"/>
      <c r="CJ69" s="73"/>
      <c r="CK69" s="73"/>
      <c r="CL69" s="72"/>
      <c r="CM69" s="72"/>
      <c r="CN69" s="73"/>
      <c r="CO69" s="73"/>
      <c r="CP69" s="73"/>
      <c r="CQ69" s="73"/>
      <c r="CR69" s="73"/>
      <c r="CS69" s="73"/>
      <c r="CT69" s="73"/>
      <c r="CU69" s="73"/>
      <c r="CV69" s="73"/>
      <c r="CW69" s="73"/>
      <c r="CX69" s="73"/>
      <c r="CY69" s="73"/>
      <c r="CZ69" s="73"/>
      <c r="DA69" s="72"/>
      <c r="DB69" s="72"/>
      <c r="DC69" s="73"/>
      <c r="DD69" s="73"/>
      <c r="DE69" s="73"/>
      <c r="DF69" s="73"/>
      <c r="DG69" s="73"/>
      <c r="DH69" s="73"/>
      <c r="DI69" s="73"/>
      <c r="DJ69" s="73"/>
      <c r="DK69" s="73"/>
      <c r="DL69" s="73"/>
      <c r="DM69" s="73"/>
      <c r="DN69" s="73"/>
      <c r="DO69" s="73"/>
      <c r="DP69" s="72"/>
      <c r="DQ69" s="72"/>
      <c r="DR69" s="73"/>
      <c r="DS69" s="73"/>
      <c r="DT69" s="73"/>
      <c r="DU69" s="73"/>
      <c r="DV69" s="73"/>
      <c r="DW69" s="73"/>
      <c r="DX69" s="73"/>
      <c r="DY69" s="73"/>
      <c r="DZ69" s="73"/>
      <c r="EA69" s="73"/>
      <c r="EB69" s="73"/>
      <c r="EC69" s="73"/>
      <c r="ED69" s="73"/>
      <c r="EE69" s="72"/>
      <c r="EF69" s="72"/>
      <c r="EG69" s="73"/>
      <c r="EH69" s="73"/>
      <c r="EI69" s="73"/>
      <c r="EJ69" s="73"/>
      <c r="EK69" s="73"/>
      <c r="EL69" s="73"/>
      <c r="EM69" s="73"/>
      <c r="EN69" s="73"/>
      <c r="EO69" s="73"/>
      <c r="EP69" s="73"/>
      <c r="EQ69" s="73"/>
      <c r="ER69" s="73"/>
      <c r="ES69" s="73"/>
      <c r="ET69" s="72"/>
      <c r="EU69" s="72"/>
      <c r="EV69" s="73"/>
      <c r="EW69" s="73"/>
      <c r="EX69" s="73"/>
      <c r="EY69" s="73"/>
      <c r="EZ69" s="73"/>
      <c r="FA69" s="73"/>
      <c r="FB69" s="73"/>
      <c r="FC69" s="73"/>
      <c r="FD69" s="73"/>
      <c r="FE69" s="73"/>
      <c r="FF69" s="73"/>
      <c r="FG69" s="73"/>
      <c r="FH69" s="73"/>
      <c r="FI69" s="72"/>
      <c r="FJ69" s="72"/>
      <c r="FK69" s="73"/>
      <c r="FL69" s="73"/>
      <c r="FM69" s="73"/>
      <c r="FN69" s="73"/>
      <c r="FO69" s="73"/>
      <c r="FP69" s="73"/>
      <c r="FQ69" s="73"/>
      <c r="FR69" s="73"/>
      <c r="FS69" s="73"/>
      <c r="FT69" s="73"/>
      <c r="FU69" s="73"/>
      <c r="FV69" s="73"/>
      <c r="FW69" s="73"/>
      <c r="FX69" s="72"/>
      <c r="FY69" s="72"/>
      <c r="FZ69" s="73"/>
      <c r="GA69" s="73"/>
      <c r="GB69" s="73"/>
      <c r="GC69" s="73"/>
      <c r="GD69" s="73"/>
      <c r="GE69" s="73"/>
      <c r="GF69" s="73"/>
      <c r="GG69" s="73"/>
      <c r="GH69" s="73"/>
      <c r="GI69" s="73"/>
      <c r="GJ69" s="73"/>
      <c r="GK69" s="73"/>
      <c r="GL69" s="73"/>
      <c r="GM69" s="72"/>
      <c r="GN69" s="72"/>
      <c r="GO69" s="73"/>
      <c r="GP69" s="73"/>
      <c r="GQ69" s="73"/>
      <c r="GR69" s="73"/>
      <c r="GS69" s="73"/>
      <c r="GT69" s="73"/>
      <c r="GU69" s="73"/>
      <c r="GV69" s="73"/>
      <c r="GW69" s="73"/>
      <c r="GX69" s="73"/>
      <c r="GY69" s="73"/>
      <c r="GZ69" s="73"/>
      <c r="HA69" s="73"/>
      <c r="HB69" s="72"/>
      <c r="HC69" s="72"/>
      <c r="HD69" s="73"/>
      <c r="HE69" s="73"/>
      <c r="HF69" s="73"/>
      <c r="HG69" s="73"/>
      <c r="HH69" s="73"/>
      <c r="HI69" s="73"/>
      <c r="HJ69" s="73"/>
      <c r="HK69" s="73"/>
      <c r="HL69" s="73"/>
      <c r="HM69" s="73"/>
      <c r="HN69" s="73"/>
      <c r="HO69" s="73"/>
      <c r="HP69" s="73"/>
      <c r="HQ69" s="72"/>
      <c r="HR69" s="72"/>
      <c r="HS69" s="73"/>
      <c r="HT69" s="73"/>
      <c r="HU69" s="73"/>
      <c r="HV69" s="73"/>
      <c r="HW69" s="73"/>
      <c r="HX69" s="73"/>
      <c r="HY69" s="73"/>
      <c r="HZ69" s="73"/>
      <c r="IA69" s="73"/>
      <c r="IB69" s="73"/>
      <c r="IC69" s="73"/>
      <c r="ID69" s="73"/>
      <c r="IE69" s="73"/>
      <c r="IF69" s="72"/>
      <c r="IG69" s="72"/>
      <c r="IH69" s="73"/>
      <c r="II69" s="73"/>
      <c r="IJ69" s="73"/>
      <c r="IK69" s="73"/>
      <c r="IL69" s="73"/>
      <c r="IM69" s="73"/>
      <c r="IN69" s="73"/>
      <c r="IO69" s="73"/>
      <c r="IP69" s="73"/>
      <c r="IQ69" s="73"/>
      <c r="IR69" s="73"/>
      <c r="IS69" s="73"/>
      <c r="IT69" s="73"/>
      <c r="IU69" s="72"/>
    </row>
    <row r="70" spans="1:255" s="74" customFormat="1" ht="14.1" customHeight="1" x14ac:dyDescent="0.25">
      <c r="A70" s="71"/>
      <c r="B70" s="254" t="s">
        <v>198</v>
      </c>
      <c r="C70" s="242">
        <v>6253802.3231899962</v>
      </c>
      <c r="D70" s="242">
        <v>6821950.7949599996</v>
      </c>
      <c r="E70" s="242">
        <v>482960.55312000017</v>
      </c>
      <c r="F70" s="242">
        <v>416732.07596999966</v>
      </c>
      <c r="G70" s="242">
        <v>38223.213960000001</v>
      </c>
      <c r="H70" s="242">
        <v>14013668.961199995</v>
      </c>
      <c r="I70" s="242">
        <v>8885.2564600000005</v>
      </c>
      <c r="J70" s="242">
        <v>192240.16224999999</v>
      </c>
      <c r="K70" s="242">
        <v>201125.41871</v>
      </c>
      <c r="L70" s="242">
        <v>118938.58834</v>
      </c>
      <c r="M70" s="242">
        <v>1316530</v>
      </c>
      <c r="N70" s="242">
        <v>1435468.58834</v>
      </c>
      <c r="O70" s="243">
        <v>15650262.968249995</v>
      </c>
      <c r="P70" s="72"/>
      <c r="Q70" s="73"/>
      <c r="R70" s="73"/>
      <c r="S70" s="73"/>
      <c r="T70" s="73"/>
      <c r="U70" s="73"/>
      <c r="V70" s="73"/>
      <c r="W70" s="73"/>
      <c r="X70" s="73"/>
      <c r="Y70" s="73"/>
      <c r="Z70" s="73"/>
      <c r="AA70" s="73"/>
      <c r="AB70" s="73"/>
      <c r="AC70" s="73"/>
      <c r="AD70" s="72"/>
      <c r="AE70" s="72"/>
      <c r="AF70" s="73"/>
      <c r="AG70" s="73"/>
      <c r="AH70" s="73"/>
      <c r="AI70" s="73"/>
      <c r="AJ70" s="73"/>
      <c r="AK70" s="73"/>
      <c r="AL70" s="73"/>
      <c r="AM70" s="73"/>
      <c r="AN70" s="73"/>
      <c r="AO70" s="73"/>
      <c r="AP70" s="73"/>
      <c r="AQ70" s="73"/>
      <c r="AR70" s="73"/>
      <c r="AS70" s="72"/>
      <c r="AT70" s="72"/>
      <c r="AU70" s="73"/>
      <c r="AV70" s="73"/>
      <c r="AW70" s="73"/>
      <c r="AX70" s="73"/>
      <c r="AY70" s="73"/>
      <c r="AZ70" s="73"/>
      <c r="BA70" s="73"/>
      <c r="BB70" s="73"/>
      <c r="BC70" s="73"/>
      <c r="BD70" s="73"/>
      <c r="BE70" s="73"/>
      <c r="BF70" s="73"/>
      <c r="BG70" s="73"/>
      <c r="BH70" s="72"/>
      <c r="BI70" s="72"/>
      <c r="BJ70" s="73"/>
      <c r="BK70" s="73"/>
      <c r="BL70" s="73"/>
      <c r="BM70" s="73"/>
      <c r="BN70" s="73"/>
      <c r="BO70" s="73"/>
      <c r="BP70" s="73"/>
      <c r="BQ70" s="73"/>
      <c r="BR70" s="73"/>
      <c r="BS70" s="73"/>
      <c r="BT70" s="73"/>
      <c r="BU70" s="73"/>
      <c r="BV70" s="73"/>
      <c r="BW70" s="72"/>
      <c r="BX70" s="72"/>
      <c r="BY70" s="73"/>
      <c r="BZ70" s="73"/>
      <c r="CA70" s="73"/>
      <c r="CB70" s="73"/>
      <c r="CC70" s="73"/>
      <c r="CD70" s="73"/>
      <c r="CE70" s="73"/>
      <c r="CF70" s="73"/>
      <c r="CG70" s="73"/>
      <c r="CH70" s="73"/>
      <c r="CI70" s="73"/>
      <c r="CJ70" s="73"/>
      <c r="CK70" s="73"/>
      <c r="CL70" s="72"/>
      <c r="CM70" s="72"/>
      <c r="CN70" s="73"/>
      <c r="CO70" s="73"/>
      <c r="CP70" s="73"/>
      <c r="CQ70" s="73"/>
      <c r="CR70" s="73"/>
      <c r="CS70" s="73"/>
      <c r="CT70" s="73"/>
      <c r="CU70" s="73"/>
      <c r="CV70" s="73"/>
      <c r="CW70" s="73"/>
      <c r="CX70" s="73"/>
      <c r="CY70" s="73"/>
      <c r="CZ70" s="73"/>
      <c r="DA70" s="72"/>
      <c r="DB70" s="72"/>
      <c r="DC70" s="73"/>
      <c r="DD70" s="73"/>
      <c r="DE70" s="73"/>
      <c r="DF70" s="73"/>
      <c r="DG70" s="73"/>
      <c r="DH70" s="73"/>
      <c r="DI70" s="73"/>
      <c r="DJ70" s="73"/>
      <c r="DK70" s="73"/>
      <c r="DL70" s="73"/>
      <c r="DM70" s="73"/>
      <c r="DN70" s="73"/>
      <c r="DO70" s="73"/>
      <c r="DP70" s="72"/>
      <c r="DQ70" s="72"/>
      <c r="DR70" s="73"/>
      <c r="DS70" s="73"/>
      <c r="DT70" s="73"/>
      <c r="DU70" s="73"/>
      <c r="DV70" s="73"/>
      <c r="DW70" s="73"/>
      <c r="DX70" s="73"/>
      <c r="DY70" s="73"/>
      <c r="DZ70" s="73"/>
      <c r="EA70" s="73"/>
      <c r="EB70" s="73"/>
      <c r="EC70" s="73"/>
      <c r="ED70" s="73"/>
      <c r="EE70" s="72"/>
      <c r="EF70" s="72"/>
      <c r="EG70" s="73"/>
      <c r="EH70" s="73"/>
      <c r="EI70" s="73"/>
      <c r="EJ70" s="73"/>
      <c r="EK70" s="73"/>
      <c r="EL70" s="73"/>
      <c r="EM70" s="73"/>
      <c r="EN70" s="73"/>
      <c r="EO70" s="73"/>
      <c r="EP70" s="73"/>
      <c r="EQ70" s="73"/>
      <c r="ER70" s="73"/>
      <c r="ES70" s="73"/>
      <c r="ET70" s="72"/>
      <c r="EU70" s="72"/>
      <c r="EV70" s="73"/>
      <c r="EW70" s="73"/>
      <c r="EX70" s="73"/>
      <c r="EY70" s="73"/>
      <c r="EZ70" s="73"/>
      <c r="FA70" s="73"/>
      <c r="FB70" s="73"/>
      <c r="FC70" s="73"/>
      <c r="FD70" s="73"/>
      <c r="FE70" s="73"/>
      <c r="FF70" s="73"/>
      <c r="FG70" s="73"/>
      <c r="FH70" s="73"/>
      <c r="FI70" s="72"/>
      <c r="FJ70" s="72"/>
      <c r="FK70" s="73"/>
      <c r="FL70" s="73"/>
      <c r="FM70" s="73"/>
      <c r="FN70" s="73"/>
      <c r="FO70" s="73"/>
      <c r="FP70" s="73"/>
      <c r="FQ70" s="73"/>
      <c r="FR70" s="73"/>
      <c r="FS70" s="73"/>
      <c r="FT70" s="73"/>
      <c r="FU70" s="73"/>
      <c r="FV70" s="73"/>
      <c r="FW70" s="73"/>
      <c r="FX70" s="72"/>
      <c r="FY70" s="72"/>
      <c r="FZ70" s="73"/>
      <c r="GA70" s="73"/>
      <c r="GB70" s="73"/>
      <c r="GC70" s="73"/>
      <c r="GD70" s="73"/>
      <c r="GE70" s="73"/>
      <c r="GF70" s="73"/>
      <c r="GG70" s="73"/>
      <c r="GH70" s="73"/>
      <c r="GI70" s="73"/>
      <c r="GJ70" s="73"/>
      <c r="GK70" s="73"/>
      <c r="GL70" s="73"/>
      <c r="GM70" s="72"/>
      <c r="GN70" s="72"/>
      <c r="GO70" s="73"/>
      <c r="GP70" s="73"/>
      <c r="GQ70" s="73"/>
      <c r="GR70" s="73"/>
      <c r="GS70" s="73"/>
      <c r="GT70" s="73"/>
      <c r="GU70" s="73"/>
      <c r="GV70" s="73"/>
      <c r="GW70" s="73"/>
      <c r="GX70" s="73"/>
      <c r="GY70" s="73"/>
      <c r="GZ70" s="73"/>
      <c r="HA70" s="73"/>
      <c r="HB70" s="72"/>
      <c r="HC70" s="72"/>
      <c r="HD70" s="73"/>
      <c r="HE70" s="73"/>
      <c r="HF70" s="73"/>
      <c r="HG70" s="73"/>
      <c r="HH70" s="73"/>
      <c r="HI70" s="73"/>
      <c r="HJ70" s="73"/>
      <c r="HK70" s="73"/>
      <c r="HL70" s="73"/>
      <c r="HM70" s="73"/>
      <c r="HN70" s="73"/>
      <c r="HO70" s="73"/>
      <c r="HP70" s="73"/>
      <c r="HQ70" s="72"/>
      <c r="HR70" s="72"/>
      <c r="HS70" s="73"/>
      <c r="HT70" s="73"/>
      <c r="HU70" s="73"/>
      <c r="HV70" s="73"/>
      <c r="HW70" s="73"/>
      <c r="HX70" s="73"/>
      <c r="HY70" s="73"/>
      <c r="HZ70" s="73"/>
      <c r="IA70" s="73"/>
      <c r="IB70" s="73"/>
      <c r="IC70" s="73"/>
      <c r="ID70" s="73"/>
      <c r="IE70" s="73"/>
      <c r="IF70" s="72"/>
      <c r="IG70" s="72"/>
      <c r="IH70" s="73"/>
      <c r="II70" s="73"/>
      <c r="IJ70" s="73"/>
      <c r="IK70" s="73"/>
      <c r="IL70" s="73"/>
      <c r="IM70" s="73"/>
      <c r="IN70" s="73"/>
      <c r="IO70" s="73"/>
      <c r="IP70" s="73"/>
      <c r="IQ70" s="73"/>
      <c r="IR70" s="73"/>
      <c r="IS70" s="73"/>
      <c r="IT70" s="73"/>
      <c r="IU70" s="72"/>
    </row>
    <row r="71" spans="1:255" s="74" customFormat="1" ht="14.1" customHeight="1" x14ac:dyDescent="0.25">
      <c r="A71" s="71"/>
      <c r="B71" s="264" t="s">
        <v>199</v>
      </c>
      <c r="C71" s="86">
        <v>1370144.5211</v>
      </c>
      <c r="D71" s="86">
        <v>1516380.5593699997</v>
      </c>
      <c r="E71" s="86">
        <v>68009.246969999993</v>
      </c>
      <c r="F71" s="86">
        <v>797570.55013999972</v>
      </c>
      <c r="G71" s="86">
        <v>409.78805</v>
      </c>
      <c r="H71" s="86">
        <v>3752514.6656299992</v>
      </c>
      <c r="I71" s="86">
        <v>59.652500000000003</v>
      </c>
      <c r="J71" s="86">
        <v>5694.7608700000001</v>
      </c>
      <c r="K71" s="86">
        <v>5754.4133700000002</v>
      </c>
      <c r="L71" s="86">
        <v>57731.241450000001</v>
      </c>
      <c r="M71" s="86">
        <v>561000</v>
      </c>
      <c r="N71" s="86">
        <v>618731.24144999997</v>
      </c>
      <c r="O71" s="87">
        <v>4377000.3204499995</v>
      </c>
      <c r="P71" s="72"/>
      <c r="Q71" s="73"/>
      <c r="R71" s="73"/>
      <c r="S71" s="73"/>
      <c r="T71" s="73"/>
      <c r="U71" s="73"/>
      <c r="V71" s="73"/>
      <c r="W71" s="73"/>
      <c r="X71" s="73"/>
      <c r="Y71" s="73"/>
      <c r="Z71" s="73"/>
      <c r="AA71" s="73"/>
      <c r="AB71" s="73"/>
      <c r="AC71" s="73"/>
      <c r="AD71" s="72"/>
      <c r="AE71" s="72"/>
      <c r="AF71" s="73"/>
      <c r="AG71" s="73"/>
      <c r="AH71" s="73"/>
      <c r="AI71" s="73"/>
      <c r="AJ71" s="73"/>
      <c r="AK71" s="73"/>
      <c r="AL71" s="73"/>
      <c r="AM71" s="73"/>
      <c r="AN71" s="73"/>
      <c r="AO71" s="73"/>
      <c r="AP71" s="73"/>
      <c r="AQ71" s="73"/>
      <c r="AR71" s="73"/>
      <c r="AS71" s="72"/>
      <c r="AT71" s="72"/>
      <c r="AU71" s="73"/>
      <c r="AV71" s="73"/>
      <c r="AW71" s="73"/>
      <c r="AX71" s="73"/>
      <c r="AY71" s="73"/>
      <c r="AZ71" s="73"/>
      <c r="BA71" s="73"/>
      <c r="BB71" s="73"/>
      <c r="BC71" s="73"/>
      <c r="BD71" s="73"/>
      <c r="BE71" s="73"/>
      <c r="BF71" s="73"/>
      <c r="BG71" s="73"/>
      <c r="BH71" s="72"/>
      <c r="BI71" s="72"/>
      <c r="BJ71" s="73"/>
      <c r="BK71" s="73"/>
      <c r="BL71" s="73"/>
      <c r="BM71" s="73"/>
      <c r="BN71" s="73"/>
      <c r="BO71" s="73"/>
      <c r="BP71" s="73"/>
      <c r="BQ71" s="73"/>
      <c r="BR71" s="73"/>
      <c r="BS71" s="73"/>
      <c r="BT71" s="73"/>
      <c r="BU71" s="73"/>
      <c r="BV71" s="73"/>
      <c r="BW71" s="72"/>
      <c r="BX71" s="72"/>
      <c r="BY71" s="73"/>
      <c r="BZ71" s="73"/>
      <c r="CA71" s="73"/>
      <c r="CB71" s="73"/>
      <c r="CC71" s="73"/>
      <c r="CD71" s="73"/>
      <c r="CE71" s="73"/>
      <c r="CF71" s="73"/>
      <c r="CG71" s="73"/>
      <c r="CH71" s="73"/>
      <c r="CI71" s="73"/>
      <c r="CJ71" s="73"/>
      <c r="CK71" s="73"/>
      <c r="CL71" s="72"/>
      <c r="CM71" s="72"/>
      <c r="CN71" s="73"/>
      <c r="CO71" s="73"/>
      <c r="CP71" s="73"/>
      <c r="CQ71" s="73"/>
      <c r="CR71" s="73"/>
      <c r="CS71" s="73"/>
      <c r="CT71" s="73"/>
      <c r="CU71" s="73"/>
      <c r="CV71" s="73"/>
      <c r="CW71" s="73"/>
      <c r="CX71" s="73"/>
      <c r="CY71" s="73"/>
      <c r="CZ71" s="73"/>
      <c r="DA71" s="72"/>
      <c r="DB71" s="72"/>
      <c r="DC71" s="73"/>
      <c r="DD71" s="73"/>
      <c r="DE71" s="73"/>
      <c r="DF71" s="73"/>
      <c r="DG71" s="73"/>
      <c r="DH71" s="73"/>
      <c r="DI71" s="73"/>
      <c r="DJ71" s="73"/>
      <c r="DK71" s="73"/>
      <c r="DL71" s="73"/>
      <c r="DM71" s="73"/>
      <c r="DN71" s="73"/>
      <c r="DO71" s="73"/>
      <c r="DP71" s="72"/>
      <c r="DQ71" s="72"/>
      <c r="DR71" s="73"/>
      <c r="DS71" s="73"/>
      <c r="DT71" s="73"/>
      <c r="DU71" s="73"/>
      <c r="DV71" s="73"/>
      <c r="DW71" s="73"/>
      <c r="DX71" s="73"/>
      <c r="DY71" s="73"/>
      <c r="DZ71" s="73"/>
      <c r="EA71" s="73"/>
      <c r="EB71" s="73"/>
      <c r="EC71" s="73"/>
      <c r="ED71" s="73"/>
      <c r="EE71" s="72"/>
      <c r="EF71" s="72"/>
      <c r="EG71" s="73"/>
      <c r="EH71" s="73"/>
      <c r="EI71" s="73"/>
      <c r="EJ71" s="73"/>
      <c r="EK71" s="73"/>
      <c r="EL71" s="73"/>
      <c r="EM71" s="73"/>
      <c r="EN71" s="73"/>
      <c r="EO71" s="73"/>
      <c r="EP71" s="73"/>
      <c r="EQ71" s="73"/>
      <c r="ER71" s="73"/>
      <c r="ES71" s="73"/>
      <c r="ET71" s="72"/>
      <c r="EU71" s="72"/>
      <c r="EV71" s="73"/>
      <c r="EW71" s="73"/>
      <c r="EX71" s="73"/>
      <c r="EY71" s="73"/>
      <c r="EZ71" s="73"/>
      <c r="FA71" s="73"/>
      <c r="FB71" s="73"/>
      <c r="FC71" s="73"/>
      <c r="FD71" s="73"/>
      <c r="FE71" s="73"/>
      <c r="FF71" s="73"/>
      <c r="FG71" s="73"/>
      <c r="FH71" s="73"/>
      <c r="FI71" s="72"/>
      <c r="FJ71" s="72"/>
      <c r="FK71" s="73"/>
      <c r="FL71" s="73"/>
      <c r="FM71" s="73"/>
      <c r="FN71" s="73"/>
      <c r="FO71" s="73"/>
      <c r="FP71" s="73"/>
      <c r="FQ71" s="73"/>
      <c r="FR71" s="73"/>
      <c r="FS71" s="73"/>
      <c r="FT71" s="73"/>
      <c r="FU71" s="73"/>
      <c r="FV71" s="73"/>
      <c r="FW71" s="73"/>
      <c r="FX71" s="72"/>
      <c r="FY71" s="72"/>
      <c r="FZ71" s="73"/>
      <c r="GA71" s="73"/>
      <c r="GB71" s="73"/>
      <c r="GC71" s="73"/>
      <c r="GD71" s="73"/>
      <c r="GE71" s="73"/>
      <c r="GF71" s="73"/>
      <c r="GG71" s="73"/>
      <c r="GH71" s="73"/>
      <c r="GI71" s="73"/>
      <c r="GJ71" s="73"/>
      <c r="GK71" s="73"/>
      <c r="GL71" s="73"/>
      <c r="GM71" s="72"/>
      <c r="GN71" s="72"/>
      <c r="GO71" s="73"/>
      <c r="GP71" s="73"/>
      <c r="GQ71" s="73"/>
      <c r="GR71" s="73"/>
      <c r="GS71" s="73"/>
      <c r="GT71" s="73"/>
      <c r="GU71" s="73"/>
      <c r="GV71" s="73"/>
      <c r="GW71" s="73"/>
      <c r="GX71" s="73"/>
      <c r="GY71" s="73"/>
      <c r="GZ71" s="73"/>
      <c r="HA71" s="73"/>
      <c r="HB71" s="72"/>
      <c r="HC71" s="72"/>
      <c r="HD71" s="73"/>
      <c r="HE71" s="73"/>
      <c r="HF71" s="73"/>
      <c r="HG71" s="73"/>
      <c r="HH71" s="73"/>
      <c r="HI71" s="73"/>
      <c r="HJ71" s="73"/>
      <c r="HK71" s="73"/>
      <c r="HL71" s="73"/>
      <c r="HM71" s="73"/>
      <c r="HN71" s="73"/>
      <c r="HO71" s="73"/>
      <c r="HP71" s="73"/>
      <c r="HQ71" s="72"/>
      <c r="HR71" s="72"/>
      <c r="HS71" s="73"/>
      <c r="HT71" s="73"/>
      <c r="HU71" s="73"/>
      <c r="HV71" s="73"/>
      <c r="HW71" s="73"/>
      <c r="HX71" s="73"/>
      <c r="HY71" s="73"/>
      <c r="HZ71" s="73"/>
      <c r="IA71" s="73"/>
      <c r="IB71" s="73"/>
      <c r="IC71" s="73"/>
      <c r="ID71" s="73"/>
      <c r="IE71" s="73"/>
      <c r="IF71" s="72"/>
      <c r="IG71" s="72"/>
      <c r="IH71" s="73"/>
      <c r="II71" s="73"/>
      <c r="IJ71" s="73"/>
      <c r="IK71" s="73"/>
      <c r="IL71" s="73"/>
      <c r="IM71" s="73"/>
      <c r="IN71" s="73"/>
      <c r="IO71" s="73"/>
      <c r="IP71" s="73"/>
      <c r="IQ71" s="73"/>
      <c r="IR71" s="73"/>
      <c r="IS71" s="73"/>
      <c r="IT71" s="73"/>
      <c r="IU71" s="72"/>
    </row>
    <row r="72" spans="1:255" s="74" customFormat="1" ht="14.1" customHeight="1" x14ac:dyDescent="0.25">
      <c r="A72" s="71"/>
      <c r="B72" s="264" t="s">
        <v>200</v>
      </c>
      <c r="C72" s="86">
        <v>2534607.91408</v>
      </c>
      <c r="D72" s="86">
        <v>3546932.6613699999</v>
      </c>
      <c r="E72" s="86">
        <v>178589.91693000001</v>
      </c>
      <c r="F72" s="86">
        <v>229323.83153000008</v>
      </c>
      <c r="G72" s="86">
        <v>1302.0995400000002</v>
      </c>
      <c r="H72" s="86">
        <v>6490756.4234499997</v>
      </c>
      <c r="I72" s="86">
        <v>732.75775999999996</v>
      </c>
      <c r="J72" s="86">
        <v>46339.029699999992</v>
      </c>
      <c r="K72" s="86">
        <v>47071.787459999992</v>
      </c>
      <c r="L72" s="86">
        <v>65332.919479999997</v>
      </c>
      <c r="M72" s="86">
        <v>933953.09199999995</v>
      </c>
      <c r="N72" s="86">
        <v>999286.01147999999</v>
      </c>
      <c r="O72" s="87">
        <v>7537114.2223899998</v>
      </c>
      <c r="P72" s="72"/>
      <c r="Q72" s="73"/>
      <c r="R72" s="73"/>
      <c r="S72" s="73"/>
      <c r="T72" s="73"/>
      <c r="U72" s="73"/>
      <c r="V72" s="73"/>
      <c r="W72" s="73"/>
      <c r="X72" s="73"/>
      <c r="Y72" s="73"/>
      <c r="Z72" s="73"/>
      <c r="AA72" s="73"/>
      <c r="AB72" s="73"/>
      <c r="AC72" s="73"/>
      <c r="AD72" s="72"/>
      <c r="AE72" s="72"/>
      <c r="AF72" s="73"/>
      <c r="AG72" s="73"/>
      <c r="AH72" s="73"/>
      <c r="AI72" s="73"/>
      <c r="AJ72" s="73"/>
      <c r="AK72" s="73"/>
      <c r="AL72" s="73"/>
      <c r="AM72" s="73"/>
      <c r="AN72" s="73"/>
      <c r="AO72" s="73"/>
      <c r="AP72" s="73"/>
      <c r="AQ72" s="73"/>
      <c r="AR72" s="73"/>
      <c r="AS72" s="72"/>
      <c r="AT72" s="72"/>
      <c r="AU72" s="73"/>
      <c r="AV72" s="73"/>
      <c r="AW72" s="73"/>
      <c r="AX72" s="73"/>
      <c r="AY72" s="73"/>
      <c r="AZ72" s="73"/>
      <c r="BA72" s="73"/>
      <c r="BB72" s="73"/>
      <c r="BC72" s="73"/>
      <c r="BD72" s="73"/>
      <c r="BE72" s="73"/>
      <c r="BF72" s="73"/>
      <c r="BG72" s="73"/>
      <c r="BH72" s="72"/>
      <c r="BI72" s="72"/>
      <c r="BJ72" s="73"/>
      <c r="BK72" s="73"/>
      <c r="BL72" s="73"/>
      <c r="BM72" s="73"/>
      <c r="BN72" s="73"/>
      <c r="BO72" s="73"/>
      <c r="BP72" s="73"/>
      <c r="BQ72" s="73"/>
      <c r="BR72" s="73"/>
      <c r="BS72" s="73"/>
      <c r="BT72" s="73"/>
      <c r="BU72" s="73"/>
      <c r="BV72" s="73"/>
      <c r="BW72" s="72"/>
      <c r="BX72" s="72"/>
      <c r="BY72" s="73"/>
      <c r="BZ72" s="73"/>
      <c r="CA72" s="73"/>
      <c r="CB72" s="73"/>
      <c r="CC72" s="73"/>
      <c r="CD72" s="73"/>
      <c r="CE72" s="73"/>
      <c r="CF72" s="73"/>
      <c r="CG72" s="73"/>
      <c r="CH72" s="73"/>
      <c r="CI72" s="73"/>
      <c r="CJ72" s="73"/>
      <c r="CK72" s="73"/>
      <c r="CL72" s="72"/>
      <c r="CM72" s="72"/>
      <c r="CN72" s="73"/>
      <c r="CO72" s="73"/>
      <c r="CP72" s="73"/>
      <c r="CQ72" s="73"/>
      <c r="CR72" s="73"/>
      <c r="CS72" s="73"/>
      <c r="CT72" s="73"/>
      <c r="CU72" s="73"/>
      <c r="CV72" s="73"/>
      <c r="CW72" s="73"/>
      <c r="CX72" s="73"/>
      <c r="CY72" s="73"/>
      <c r="CZ72" s="73"/>
      <c r="DA72" s="72"/>
      <c r="DB72" s="72"/>
      <c r="DC72" s="73"/>
      <c r="DD72" s="73"/>
      <c r="DE72" s="73"/>
      <c r="DF72" s="73"/>
      <c r="DG72" s="73"/>
      <c r="DH72" s="73"/>
      <c r="DI72" s="73"/>
      <c r="DJ72" s="73"/>
      <c r="DK72" s="73"/>
      <c r="DL72" s="73"/>
      <c r="DM72" s="73"/>
      <c r="DN72" s="73"/>
      <c r="DO72" s="73"/>
      <c r="DP72" s="72"/>
      <c r="DQ72" s="72"/>
      <c r="DR72" s="73"/>
      <c r="DS72" s="73"/>
      <c r="DT72" s="73"/>
      <c r="DU72" s="73"/>
      <c r="DV72" s="73"/>
      <c r="DW72" s="73"/>
      <c r="DX72" s="73"/>
      <c r="DY72" s="73"/>
      <c r="DZ72" s="73"/>
      <c r="EA72" s="73"/>
      <c r="EB72" s="73"/>
      <c r="EC72" s="73"/>
      <c r="ED72" s="73"/>
      <c r="EE72" s="72"/>
      <c r="EF72" s="72"/>
      <c r="EG72" s="73"/>
      <c r="EH72" s="73"/>
      <c r="EI72" s="73"/>
      <c r="EJ72" s="73"/>
      <c r="EK72" s="73"/>
      <c r="EL72" s="73"/>
      <c r="EM72" s="73"/>
      <c r="EN72" s="73"/>
      <c r="EO72" s="73"/>
      <c r="EP72" s="73"/>
      <c r="EQ72" s="73"/>
      <c r="ER72" s="73"/>
      <c r="ES72" s="73"/>
      <c r="ET72" s="72"/>
      <c r="EU72" s="72"/>
      <c r="EV72" s="73"/>
      <c r="EW72" s="73"/>
      <c r="EX72" s="73"/>
      <c r="EY72" s="73"/>
      <c r="EZ72" s="73"/>
      <c r="FA72" s="73"/>
      <c r="FB72" s="73"/>
      <c r="FC72" s="73"/>
      <c r="FD72" s="73"/>
      <c r="FE72" s="73"/>
      <c r="FF72" s="73"/>
      <c r="FG72" s="73"/>
      <c r="FH72" s="73"/>
      <c r="FI72" s="72"/>
      <c r="FJ72" s="72"/>
      <c r="FK72" s="73"/>
      <c r="FL72" s="73"/>
      <c r="FM72" s="73"/>
      <c r="FN72" s="73"/>
      <c r="FO72" s="73"/>
      <c r="FP72" s="73"/>
      <c r="FQ72" s="73"/>
      <c r="FR72" s="73"/>
      <c r="FS72" s="73"/>
      <c r="FT72" s="73"/>
      <c r="FU72" s="73"/>
      <c r="FV72" s="73"/>
      <c r="FW72" s="73"/>
      <c r="FX72" s="72"/>
      <c r="FY72" s="72"/>
      <c r="FZ72" s="73"/>
      <c r="GA72" s="73"/>
      <c r="GB72" s="73"/>
      <c r="GC72" s="73"/>
      <c r="GD72" s="73"/>
      <c r="GE72" s="73"/>
      <c r="GF72" s="73"/>
      <c r="GG72" s="73"/>
      <c r="GH72" s="73"/>
      <c r="GI72" s="73"/>
      <c r="GJ72" s="73"/>
      <c r="GK72" s="73"/>
      <c r="GL72" s="73"/>
      <c r="GM72" s="72"/>
      <c r="GN72" s="72"/>
      <c r="GO72" s="73"/>
      <c r="GP72" s="73"/>
      <c r="GQ72" s="73"/>
      <c r="GR72" s="73"/>
      <c r="GS72" s="73"/>
      <c r="GT72" s="73"/>
      <c r="GU72" s="73"/>
      <c r="GV72" s="73"/>
      <c r="GW72" s="73"/>
      <c r="GX72" s="73"/>
      <c r="GY72" s="73"/>
      <c r="GZ72" s="73"/>
      <c r="HA72" s="73"/>
      <c r="HB72" s="72"/>
      <c r="HC72" s="72"/>
      <c r="HD72" s="73"/>
      <c r="HE72" s="73"/>
      <c r="HF72" s="73"/>
      <c r="HG72" s="73"/>
      <c r="HH72" s="73"/>
      <c r="HI72" s="73"/>
      <c r="HJ72" s="73"/>
      <c r="HK72" s="73"/>
      <c r="HL72" s="73"/>
      <c r="HM72" s="73"/>
      <c r="HN72" s="73"/>
      <c r="HO72" s="73"/>
      <c r="HP72" s="73"/>
      <c r="HQ72" s="72"/>
      <c r="HR72" s="72"/>
      <c r="HS72" s="73"/>
      <c r="HT72" s="73"/>
      <c r="HU72" s="73"/>
      <c r="HV72" s="73"/>
      <c r="HW72" s="73"/>
      <c r="HX72" s="73"/>
      <c r="HY72" s="73"/>
      <c r="HZ72" s="73"/>
      <c r="IA72" s="73"/>
      <c r="IB72" s="73"/>
      <c r="IC72" s="73"/>
      <c r="ID72" s="73"/>
      <c r="IE72" s="73"/>
      <c r="IF72" s="72"/>
      <c r="IG72" s="72"/>
      <c r="IH72" s="73"/>
      <c r="II72" s="73"/>
      <c r="IJ72" s="73"/>
      <c r="IK72" s="73"/>
      <c r="IL72" s="73"/>
      <c r="IM72" s="73"/>
      <c r="IN72" s="73"/>
      <c r="IO72" s="73"/>
      <c r="IP72" s="73"/>
      <c r="IQ72" s="73"/>
      <c r="IR72" s="73"/>
      <c r="IS72" s="73"/>
      <c r="IT72" s="73"/>
      <c r="IU72" s="72"/>
    </row>
    <row r="73" spans="1:255" s="74" customFormat="1" ht="14.1" customHeight="1" x14ac:dyDescent="0.25">
      <c r="A73" s="71"/>
      <c r="B73" s="264" t="s">
        <v>201</v>
      </c>
      <c r="C73" s="86">
        <v>5043446.55437</v>
      </c>
      <c r="D73" s="86">
        <v>5325823.5259699989</v>
      </c>
      <c r="E73" s="86">
        <v>271012.35391999997</v>
      </c>
      <c r="F73" s="86">
        <v>1056560.1362699997</v>
      </c>
      <c r="G73" s="86">
        <v>1849.4993899999999</v>
      </c>
      <c r="H73" s="86">
        <v>11698692.069919998</v>
      </c>
      <c r="I73" s="86">
        <v>960.24486999999999</v>
      </c>
      <c r="J73" s="86">
        <v>53895.402930000004</v>
      </c>
      <c r="K73" s="86">
        <v>54855.647800000006</v>
      </c>
      <c r="L73" s="86">
        <v>75251.589000000007</v>
      </c>
      <c r="M73" s="86">
        <v>1133953.0919999999</v>
      </c>
      <c r="N73" s="86">
        <v>1209204.6809999999</v>
      </c>
      <c r="O73" s="87">
        <v>12962752.398719998</v>
      </c>
      <c r="P73" s="72"/>
      <c r="Q73" s="73"/>
      <c r="R73" s="73"/>
      <c r="S73" s="73"/>
      <c r="T73" s="73"/>
      <c r="U73" s="73"/>
      <c r="V73" s="73"/>
      <c r="W73" s="73"/>
      <c r="X73" s="73"/>
      <c r="Y73" s="73"/>
      <c r="Z73" s="73"/>
      <c r="AA73" s="73"/>
      <c r="AB73" s="73"/>
      <c r="AC73" s="73"/>
      <c r="AD73" s="72"/>
      <c r="AE73" s="72"/>
      <c r="AF73" s="73"/>
      <c r="AG73" s="73"/>
      <c r="AH73" s="73"/>
      <c r="AI73" s="73"/>
      <c r="AJ73" s="73"/>
      <c r="AK73" s="73"/>
      <c r="AL73" s="73"/>
      <c r="AM73" s="73"/>
      <c r="AN73" s="73"/>
      <c r="AO73" s="73"/>
      <c r="AP73" s="73"/>
      <c r="AQ73" s="73"/>
      <c r="AR73" s="73"/>
      <c r="AS73" s="72"/>
      <c r="AT73" s="72"/>
      <c r="AU73" s="73"/>
      <c r="AV73" s="73"/>
      <c r="AW73" s="73"/>
      <c r="AX73" s="73"/>
      <c r="AY73" s="73"/>
      <c r="AZ73" s="73"/>
      <c r="BA73" s="73"/>
      <c r="BB73" s="73"/>
      <c r="BC73" s="73"/>
      <c r="BD73" s="73"/>
      <c r="BE73" s="73"/>
      <c r="BF73" s="73"/>
      <c r="BG73" s="73"/>
      <c r="BH73" s="72"/>
      <c r="BI73" s="72"/>
      <c r="BJ73" s="73"/>
      <c r="BK73" s="73"/>
      <c r="BL73" s="73"/>
      <c r="BM73" s="73"/>
      <c r="BN73" s="73"/>
      <c r="BO73" s="73"/>
      <c r="BP73" s="73"/>
      <c r="BQ73" s="73"/>
      <c r="BR73" s="73"/>
      <c r="BS73" s="73"/>
      <c r="BT73" s="73"/>
      <c r="BU73" s="73"/>
      <c r="BV73" s="73"/>
      <c r="BW73" s="72"/>
      <c r="BX73" s="72"/>
      <c r="BY73" s="73"/>
      <c r="BZ73" s="73"/>
      <c r="CA73" s="73"/>
      <c r="CB73" s="73"/>
      <c r="CC73" s="73"/>
      <c r="CD73" s="73"/>
      <c r="CE73" s="73"/>
      <c r="CF73" s="73"/>
      <c r="CG73" s="73"/>
      <c r="CH73" s="73"/>
      <c r="CI73" s="73"/>
      <c r="CJ73" s="73"/>
      <c r="CK73" s="73"/>
      <c r="CL73" s="72"/>
      <c r="CM73" s="72"/>
      <c r="CN73" s="73"/>
      <c r="CO73" s="73"/>
      <c r="CP73" s="73"/>
      <c r="CQ73" s="73"/>
      <c r="CR73" s="73"/>
      <c r="CS73" s="73"/>
      <c r="CT73" s="73"/>
      <c r="CU73" s="73"/>
      <c r="CV73" s="73"/>
      <c r="CW73" s="73"/>
      <c r="CX73" s="73"/>
      <c r="CY73" s="73"/>
      <c r="CZ73" s="73"/>
      <c r="DA73" s="72"/>
      <c r="DB73" s="72"/>
      <c r="DC73" s="73"/>
      <c r="DD73" s="73"/>
      <c r="DE73" s="73"/>
      <c r="DF73" s="73"/>
      <c r="DG73" s="73"/>
      <c r="DH73" s="73"/>
      <c r="DI73" s="73"/>
      <c r="DJ73" s="73"/>
      <c r="DK73" s="73"/>
      <c r="DL73" s="73"/>
      <c r="DM73" s="73"/>
      <c r="DN73" s="73"/>
      <c r="DO73" s="73"/>
      <c r="DP73" s="72"/>
      <c r="DQ73" s="72"/>
      <c r="DR73" s="73"/>
      <c r="DS73" s="73"/>
      <c r="DT73" s="73"/>
      <c r="DU73" s="73"/>
      <c r="DV73" s="73"/>
      <c r="DW73" s="73"/>
      <c r="DX73" s="73"/>
      <c r="DY73" s="73"/>
      <c r="DZ73" s="73"/>
      <c r="EA73" s="73"/>
      <c r="EB73" s="73"/>
      <c r="EC73" s="73"/>
      <c r="ED73" s="73"/>
      <c r="EE73" s="72"/>
      <c r="EF73" s="72"/>
      <c r="EG73" s="73"/>
      <c r="EH73" s="73"/>
      <c r="EI73" s="73"/>
      <c r="EJ73" s="73"/>
      <c r="EK73" s="73"/>
      <c r="EL73" s="73"/>
      <c r="EM73" s="73"/>
      <c r="EN73" s="73"/>
      <c r="EO73" s="73"/>
      <c r="EP73" s="73"/>
      <c r="EQ73" s="73"/>
      <c r="ER73" s="73"/>
      <c r="ES73" s="73"/>
      <c r="ET73" s="72"/>
      <c r="EU73" s="72"/>
      <c r="EV73" s="73"/>
      <c r="EW73" s="73"/>
      <c r="EX73" s="73"/>
      <c r="EY73" s="73"/>
      <c r="EZ73" s="73"/>
      <c r="FA73" s="73"/>
      <c r="FB73" s="73"/>
      <c r="FC73" s="73"/>
      <c r="FD73" s="73"/>
      <c r="FE73" s="73"/>
      <c r="FF73" s="73"/>
      <c r="FG73" s="73"/>
      <c r="FH73" s="73"/>
      <c r="FI73" s="72"/>
      <c r="FJ73" s="72"/>
      <c r="FK73" s="73"/>
      <c r="FL73" s="73"/>
      <c r="FM73" s="73"/>
      <c r="FN73" s="73"/>
      <c r="FO73" s="73"/>
      <c r="FP73" s="73"/>
      <c r="FQ73" s="73"/>
      <c r="FR73" s="73"/>
      <c r="FS73" s="73"/>
      <c r="FT73" s="73"/>
      <c r="FU73" s="73"/>
      <c r="FV73" s="73"/>
      <c r="FW73" s="73"/>
      <c r="FX73" s="72"/>
      <c r="FY73" s="72"/>
      <c r="FZ73" s="73"/>
      <c r="GA73" s="73"/>
      <c r="GB73" s="73"/>
      <c r="GC73" s="73"/>
      <c r="GD73" s="73"/>
      <c r="GE73" s="73"/>
      <c r="GF73" s="73"/>
      <c r="GG73" s="73"/>
      <c r="GH73" s="73"/>
      <c r="GI73" s="73"/>
      <c r="GJ73" s="73"/>
      <c r="GK73" s="73"/>
      <c r="GL73" s="73"/>
      <c r="GM73" s="72"/>
      <c r="GN73" s="72"/>
      <c r="GO73" s="73"/>
      <c r="GP73" s="73"/>
      <c r="GQ73" s="73"/>
      <c r="GR73" s="73"/>
      <c r="GS73" s="73"/>
      <c r="GT73" s="73"/>
      <c r="GU73" s="73"/>
      <c r="GV73" s="73"/>
      <c r="GW73" s="73"/>
      <c r="GX73" s="73"/>
      <c r="GY73" s="73"/>
      <c r="GZ73" s="73"/>
      <c r="HA73" s="73"/>
      <c r="HB73" s="72"/>
      <c r="HC73" s="72"/>
      <c r="HD73" s="73"/>
      <c r="HE73" s="73"/>
      <c r="HF73" s="73"/>
      <c r="HG73" s="73"/>
      <c r="HH73" s="73"/>
      <c r="HI73" s="73"/>
      <c r="HJ73" s="73"/>
      <c r="HK73" s="73"/>
      <c r="HL73" s="73"/>
      <c r="HM73" s="73"/>
      <c r="HN73" s="73"/>
      <c r="HO73" s="73"/>
      <c r="HP73" s="73"/>
      <c r="HQ73" s="72"/>
      <c r="HR73" s="72"/>
      <c r="HS73" s="73"/>
      <c r="HT73" s="73"/>
      <c r="HU73" s="73"/>
      <c r="HV73" s="73"/>
      <c r="HW73" s="73"/>
      <c r="HX73" s="73"/>
      <c r="HY73" s="73"/>
      <c r="HZ73" s="73"/>
      <c r="IA73" s="73"/>
      <c r="IB73" s="73"/>
      <c r="IC73" s="73"/>
      <c r="ID73" s="73"/>
      <c r="IE73" s="73"/>
      <c r="IF73" s="72"/>
      <c r="IG73" s="72"/>
      <c r="IH73" s="73"/>
      <c r="II73" s="73"/>
      <c r="IJ73" s="73"/>
      <c r="IK73" s="73"/>
      <c r="IL73" s="73"/>
      <c r="IM73" s="73"/>
      <c r="IN73" s="73"/>
      <c r="IO73" s="73"/>
      <c r="IP73" s="73"/>
      <c r="IQ73" s="73"/>
      <c r="IR73" s="73"/>
      <c r="IS73" s="73"/>
      <c r="IT73" s="73"/>
      <c r="IU73" s="72"/>
    </row>
    <row r="74" spans="1:255" s="74" customFormat="1" ht="14.1" customHeight="1" x14ac:dyDescent="0.25">
      <c r="A74" s="71"/>
      <c r="B74" s="254" t="s">
        <v>202</v>
      </c>
      <c r="C74" s="242">
        <v>6570557.3140999991</v>
      </c>
      <c r="D74" s="242">
        <v>7770645.6968299998</v>
      </c>
      <c r="E74" s="242">
        <v>455707.13682999997</v>
      </c>
      <c r="F74" s="242">
        <v>443102.89715999924</v>
      </c>
      <c r="G74" s="242">
        <v>3715.0359699999999</v>
      </c>
      <c r="H74" s="242">
        <v>15243728.080889998</v>
      </c>
      <c r="I74" s="242">
        <v>2350.9009000000001</v>
      </c>
      <c r="J74" s="242">
        <v>149753.74503000002</v>
      </c>
      <c r="K74" s="242">
        <v>152104.64593000003</v>
      </c>
      <c r="L74" s="242">
        <v>82686.961230000001</v>
      </c>
      <c r="M74" s="242">
        <v>1162335.2333200001</v>
      </c>
      <c r="N74" s="242">
        <v>1245022.1945500001</v>
      </c>
      <c r="O74" s="243">
        <v>16640854.921369998</v>
      </c>
      <c r="P74" s="72"/>
      <c r="Q74" s="73"/>
      <c r="R74" s="73"/>
      <c r="S74" s="73"/>
      <c r="T74" s="73"/>
      <c r="U74" s="73"/>
      <c r="V74" s="73"/>
      <c r="W74" s="73"/>
      <c r="X74" s="73"/>
      <c r="Y74" s="73"/>
      <c r="Z74" s="73"/>
      <c r="AA74" s="73"/>
      <c r="AB74" s="73"/>
      <c r="AC74" s="73"/>
      <c r="AD74" s="72"/>
      <c r="AE74" s="72"/>
      <c r="AF74" s="73"/>
      <c r="AG74" s="73"/>
      <c r="AH74" s="73"/>
      <c r="AI74" s="73"/>
      <c r="AJ74" s="73"/>
      <c r="AK74" s="73"/>
      <c r="AL74" s="73"/>
      <c r="AM74" s="73"/>
      <c r="AN74" s="73"/>
      <c r="AO74" s="73"/>
      <c r="AP74" s="73"/>
      <c r="AQ74" s="73"/>
      <c r="AR74" s="73"/>
      <c r="AS74" s="72"/>
      <c r="AT74" s="72"/>
      <c r="AU74" s="73"/>
      <c r="AV74" s="73"/>
      <c r="AW74" s="73"/>
      <c r="AX74" s="73"/>
      <c r="AY74" s="73"/>
      <c r="AZ74" s="73"/>
      <c r="BA74" s="73"/>
      <c r="BB74" s="73"/>
      <c r="BC74" s="73"/>
      <c r="BD74" s="73"/>
      <c r="BE74" s="73"/>
      <c r="BF74" s="73"/>
      <c r="BG74" s="73"/>
      <c r="BH74" s="72"/>
      <c r="BI74" s="72"/>
      <c r="BJ74" s="73"/>
      <c r="BK74" s="73"/>
      <c r="BL74" s="73"/>
      <c r="BM74" s="73"/>
      <c r="BN74" s="73"/>
      <c r="BO74" s="73"/>
      <c r="BP74" s="73"/>
      <c r="BQ74" s="73"/>
      <c r="BR74" s="73"/>
      <c r="BS74" s="73"/>
      <c r="BT74" s="73"/>
      <c r="BU74" s="73"/>
      <c r="BV74" s="73"/>
      <c r="BW74" s="72"/>
      <c r="BX74" s="72"/>
      <c r="BY74" s="73"/>
      <c r="BZ74" s="73"/>
      <c r="CA74" s="73"/>
      <c r="CB74" s="73"/>
      <c r="CC74" s="73"/>
      <c r="CD74" s="73"/>
      <c r="CE74" s="73"/>
      <c r="CF74" s="73"/>
      <c r="CG74" s="73"/>
      <c r="CH74" s="73"/>
      <c r="CI74" s="73"/>
      <c r="CJ74" s="73"/>
      <c r="CK74" s="73"/>
      <c r="CL74" s="72"/>
      <c r="CM74" s="72"/>
      <c r="CN74" s="73"/>
      <c r="CO74" s="73"/>
      <c r="CP74" s="73"/>
      <c r="CQ74" s="73"/>
      <c r="CR74" s="73"/>
      <c r="CS74" s="73"/>
      <c r="CT74" s="73"/>
      <c r="CU74" s="73"/>
      <c r="CV74" s="73"/>
      <c r="CW74" s="73"/>
      <c r="CX74" s="73"/>
      <c r="CY74" s="73"/>
      <c r="CZ74" s="73"/>
      <c r="DA74" s="72"/>
      <c r="DB74" s="72"/>
      <c r="DC74" s="73"/>
      <c r="DD74" s="73"/>
      <c r="DE74" s="73"/>
      <c r="DF74" s="73"/>
      <c r="DG74" s="73"/>
      <c r="DH74" s="73"/>
      <c r="DI74" s="73"/>
      <c r="DJ74" s="73"/>
      <c r="DK74" s="73"/>
      <c r="DL74" s="73"/>
      <c r="DM74" s="73"/>
      <c r="DN74" s="73"/>
      <c r="DO74" s="73"/>
      <c r="DP74" s="72"/>
      <c r="DQ74" s="72"/>
      <c r="DR74" s="73"/>
      <c r="DS74" s="73"/>
      <c r="DT74" s="73"/>
      <c r="DU74" s="73"/>
      <c r="DV74" s="73"/>
      <c r="DW74" s="73"/>
      <c r="DX74" s="73"/>
      <c r="DY74" s="73"/>
      <c r="DZ74" s="73"/>
      <c r="EA74" s="73"/>
      <c r="EB74" s="73"/>
      <c r="EC74" s="73"/>
      <c r="ED74" s="73"/>
      <c r="EE74" s="72"/>
      <c r="EF74" s="72"/>
      <c r="EG74" s="73"/>
      <c r="EH74" s="73"/>
      <c r="EI74" s="73"/>
      <c r="EJ74" s="73"/>
      <c r="EK74" s="73"/>
      <c r="EL74" s="73"/>
      <c r="EM74" s="73"/>
      <c r="EN74" s="73"/>
      <c r="EO74" s="73"/>
      <c r="EP74" s="73"/>
      <c r="EQ74" s="73"/>
      <c r="ER74" s="73"/>
      <c r="ES74" s="73"/>
      <c r="ET74" s="72"/>
      <c r="EU74" s="72"/>
      <c r="EV74" s="73"/>
      <c r="EW74" s="73"/>
      <c r="EX74" s="73"/>
      <c r="EY74" s="73"/>
      <c r="EZ74" s="73"/>
      <c r="FA74" s="73"/>
      <c r="FB74" s="73"/>
      <c r="FC74" s="73"/>
      <c r="FD74" s="73"/>
      <c r="FE74" s="73"/>
      <c r="FF74" s="73"/>
      <c r="FG74" s="73"/>
      <c r="FH74" s="73"/>
      <c r="FI74" s="72"/>
      <c r="FJ74" s="72"/>
      <c r="FK74" s="73"/>
      <c r="FL74" s="73"/>
      <c r="FM74" s="73"/>
      <c r="FN74" s="73"/>
      <c r="FO74" s="73"/>
      <c r="FP74" s="73"/>
      <c r="FQ74" s="73"/>
      <c r="FR74" s="73"/>
      <c r="FS74" s="73"/>
      <c r="FT74" s="73"/>
      <c r="FU74" s="73"/>
      <c r="FV74" s="73"/>
      <c r="FW74" s="73"/>
      <c r="FX74" s="72"/>
      <c r="FY74" s="72"/>
      <c r="FZ74" s="73"/>
      <c r="GA74" s="73"/>
      <c r="GB74" s="73"/>
      <c r="GC74" s="73"/>
      <c r="GD74" s="73"/>
      <c r="GE74" s="73"/>
      <c r="GF74" s="73"/>
      <c r="GG74" s="73"/>
      <c r="GH74" s="73"/>
      <c r="GI74" s="73"/>
      <c r="GJ74" s="73"/>
      <c r="GK74" s="73"/>
      <c r="GL74" s="73"/>
      <c r="GM74" s="72"/>
      <c r="GN74" s="72"/>
      <c r="GO74" s="73"/>
      <c r="GP74" s="73"/>
      <c r="GQ74" s="73"/>
      <c r="GR74" s="73"/>
      <c r="GS74" s="73"/>
      <c r="GT74" s="73"/>
      <c r="GU74" s="73"/>
      <c r="GV74" s="73"/>
      <c r="GW74" s="73"/>
      <c r="GX74" s="73"/>
      <c r="GY74" s="73"/>
      <c r="GZ74" s="73"/>
      <c r="HA74" s="73"/>
      <c r="HB74" s="72"/>
      <c r="HC74" s="72"/>
      <c r="HD74" s="73"/>
      <c r="HE74" s="73"/>
      <c r="HF74" s="73"/>
      <c r="HG74" s="73"/>
      <c r="HH74" s="73"/>
      <c r="HI74" s="73"/>
      <c r="HJ74" s="73"/>
      <c r="HK74" s="73"/>
      <c r="HL74" s="73"/>
      <c r="HM74" s="73"/>
      <c r="HN74" s="73"/>
      <c r="HO74" s="73"/>
      <c r="HP74" s="73"/>
      <c r="HQ74" s="72"/>
      <c r="HR74" s="72"/>
      <c r="HS74" s="73"/>
      <c r="HT74" s="73"/>
      <c r="HU74" s="73"/>
      <c r="HV74" s="73"/>
      <c r="HW74" s="73"/>
      <c r="HX74" s="73"/>
      <c r="HY74" s="73"/>
      <c r="HZ74" s="73"/>
      <c r="IA74" s="73"/>
      <c r="IB74" s="73"/>
      <c r="IC74" s="73"/>
      <c r="ID74" s="73"/>
      <c r="IE74" s="73"/>
      <c r="IF74" s="72"/>
      <c r="IG74" s="72"/>
      <c r="IH74" s="73"/>
      <c r="II74" s="73"/>
      <c r="IJ74" s="73"/>
      <c r="IK74" s="73"/>
      <c r="IL74" s="73"/>
      <c r="IM74" s="73"/>
      <c r="IN74" s="73"/>
      <c r="IO74" s="73"/>
      <c r="IP74" s="73"/>
      <c r="IQ74" s="73"/>
      <c r="IR74" s="73"/>
      <c r="IS74" s="73"/>
      <c r="IT74" s="73"/>
      <c r="IU74" s="72"/>
    </row>
    <row r="75" spans="1:255" s="74" customFormat="1" ht="14.1" customHeight="1" x14ac:dyDescent="0.25">
      <c r="A75" s="71"/>
      <c r="B75" s="264" t="s">
        <v>204</v>
      </c>
      <c r="C75" s="86">
        <v>1610876.8380099998</v>
      </c>
      <c r="D75" s="86">
        <v>1529153.6028300002</v>
      </c>
      <c r="E75" s="86">
        <v>71199.635370000004</v>
      </c>
      <c r="F75" s="86">
        <v>834784.66807000013</v>
      </c>
      <c r="G75" s="86">
        <v>1022.12423</v>
      </c>
      <c r="H75" s="86">
        <v>4047036.8685100004</v>
      </c>
      <c r="I75" s="86">
        <v>200.99336</v>
      </c>
      <c r="J75" s="86">
        <v>6246.5330400000003</v>
      </c>
      <c r="K75" s="86">
        <v>6447.5264000000006</v>
      </c>
      <c r="L75" s="86">
        <v>2751.9709600000001</v>
      </c>
      <c r="M75" s="86">
        <v>497708</v>
      </c>
      <c r="N75" s="86">
        <v>500459.97096000001</v>
      </c>
      <c r="O75" s="87">
        <v>4553944.3658699999</v>
      </c>
      <c r="P75" s="72"/>
      <c r="Q75" s="73"/>
      <c r="R75" s="73"/>
      <c r="S75" s="73"/>
      <c r="T75" s="73"/>
      <c r="U75" s="73"/>
      <c r="V75" s="73"/>
      <c r="W75" s="73"/>
      <c r="X75" s="73"/>
      <c r="Y75" s="73"/>
      <c r="Z75" s="73"/>
      <c r="AA75" s="73"/>
      <c r="AB75" s="73"/>
      <c r="AC75" s="73"/>
      <c r="AD75" s="72"/>
      <c r="AE75" s="72"/>
      <c r="AF75" s="73"/>
      <c r="AG75" s="73"/>
      <c r="AH75" s="73"/>
      <c r="AI75" s="73"/>
      <c r="AJ75" s="73"/>
      <c r="AK75" s="73"/>
      <c r="AL75" s="73"/>
      <c r="AM75" s="73"/>
      <c r="AN75" s="73"/>
      <c r="AO75" s="73"/>
      <c r="AP75" s="73"/>
      <c r="AQ75" s="73"/>
      <c r="AR75" s="73"/>
      <c r="AS75" s="72"/>
      <c r="AT75" s="72"/>
      <c r="AU75" s="73"/>
      <c r="AV75" s="73"/>
      <c r="AW75" s="73"/>
      <c r="AX75" s="73"/>
      <c r="AY75" s="73"/>
      <c r="AZ75" s="73"/>
      <c r="BA75" s="73"/>
      <c r="BB75" s="73"/>
      <c r="BC75" s="73"/>
      <c r="BD75" s="73"/>
      <c r="BE75" s="73"/>
      <c r="BF75" s="73"/>
      <c r="BG75" s="73"/>
      <c r="BH75" s="72"/>
      <c r="BI75" s="72"/>
      <c r="BJ75" s="73"/>
      <c r="BK75" s="73"/>
      <c r="BL75" s="73"/>
      <c r="BM75" s="73"/>
      <c r="BN75" s="73"/>
      <c r="BO75" s="73"/>
      <c r="BP75" s="73"/>
      <c r="BQ75" s="73"/>
      <c r="BR75" s="73"/>
      <c r="BS75" s="73"/>
      <c r="BT75" s="73"/>
      <c r="BU75" s="73"/>
      <c r="BV75" s="73"/>
      <c r="BW75" s="72"/>
      <c r="BX75" s="72"/>
      <c r="BY75" s="73"/>
      <c r="BZ75" s="73"/>
      <c r="CA75" s="73"/>
      <c r="CB75" s="73"/>
      <c r="CC75" s="73"/>
      <c r="CD75" s="73"/>
      <c r="CE75" s="73"/>
      <c r="CF75" s="73"/>
      <c r="CG75" s="73"/>
      <c r="CH75" s="73"/>
      <c r="CI75" s="73"/>
      <c r="CJ75" s="73"/>
      <c r="CK75" s="73"/>
      <c r="CL75" s="72"/>
      <c r="CM75" s="72"/>
      <c r="CN75" s="73"/>
      <c r="CO75" s="73"/>
      <c r="CP75" s="73"/>
      <c r="CQ75" s="73"/>
      <c r="CR75" s="73"/>
      <c r="CS75" s="73"/>
      <c r="CT75" s="73"/>
      <c r="CU75" s="73"/>
      <c r="CV75" s="73"/>
      <c r="CW75" s="73"/>
      <c r="CX75" s="73"/>
      <c r="CY75" s="73"/>
      <c r="CZ75" s="73"/>
      <c r="DA75" s="72"/>
      <c r="DB75" s="72"/>
      <c r="DC75" s="73"/>
      <c r="DD75" s="73"/>
      <c r="DE75" s="73"/>
      <c r="DF75" s="73"/>
      <c r="DG75" s="73"/>
      <c r="DH75" s="73"/>
      <c r="DI75" s="73"/>
      <c r="DJ75" s="73"/>
      <c r="DK75" s="73"/>
      <c r="DL75" s="73"/>
      <c r="DM75" s="73"/>
      <c r="DN75" s="73"/>
      <c r="DO75" s="73"/>
      <c r="DP75" s="72"/>
      <c r="DQ75" s="72"/>
      <c r="DR75" s="73"/>
      <c r="DS75" s="73"/>
      <c r="DT75" s="73"/>
      <c r="DU75" s="73"/>
      <c r="DV75" s="73"/>
      <c r="DW75" s="73"/>
      <c r="DX75" s="73"/>
      <c r="DY75" s="73"/>
      <c r="DZ75" s="73"/>
      <c r="EA75" s="73"/>
      <c r="EB75" s="73"/>
      <c r="EC75" s="73"/>
      <c r="ED75" s="73"/>
      <c r="EE75" s="72"/>
      <c r="EF75" s="72"/>
      <c r="EG75" s="73"/>
      <c r="EH75" s="73"/>
      <c r="EI75" s="73"/>
      <c r="EJ75" s="73"/>
      <c r="EK75" s="73"/>
      <c r="EL75" s="73"/>
      <c r="EM75" s="73"/>
      <c r="EN75" s="73"/>
      <c r="EO75" s="73"/>
      <c r="EP75" s="73"/>
      <c r="EQ75" s="73"/>
      <c r="ER75" s="73"/>
      <c r="ES75" s="73"/>
      <c r="ET75" s="72"/>
      <c r="EU75" s="72"/>
      <c r="EV75" s="73"/>
      <c r="EW75" s="73"/>
      <c r="EX75" s="73"/>
      <c r="EY75" s="73"/>
      <c r="EZ75" s="73"/>
      <c r="FA75" s="73"/>
      <c r="FB75" s="73"/>
      <c r="FC75" s="73"/>
      <c r="FD75" s="73"/>
      <c r="FE75" s="73"/>
      <c r="FF75" s="73"/>
      <c r="FG75" s="73"/>
      <c r="FH75" s="73"/>
      <c r="FI75" s="72"/>
      <c r="FJ75" s="72"/>
      <c r="FK75" s="73"/>
      <c r="FL75" s="73"/>
      <c r="FM75" s="73"/>
      <c r="FN75" s="73"/>
      <c r="FO75" s="73"/>
      <c r="FP75" s="73"/>
      <c r="FQ75" s="73"/>
      <c r="FR75" s="73"/>
      <c r="FS75" s="73"/>
      <c r="FT75" s="73"/>
      <c r="FU75" s="73"/>
      <c r="FV75" s="73"/>
      <c r="FW75" s="73"/>
      <c r="FX75" s="72"/>
      <c r="FY75" s="72"/>
      <c r="FZ75" s="73"/>
      <c r="GA75" s="73"/>
      <c r="GB75" s="73"/>
      <c r="GC75" s="73"/>
      <c r="GD75" s="73"/>
      <c r="GE75" s="73"/>
      <c r="GF75" s="73"/>
      <c r="GG75" s="73"/>
      <c r="GH75" s="73"/>
      <c r="GI75" s="73"/>
      <c r="GJ75" s="73"/>
      <c r="GK75" s="73"/>
      <c r="GL75" s="73"/>
      <c r="GM75" s="72"/>
      <c r="GN75" s="72"/>
      <c r="GO75" s="73"/>
      <c r="GP75" s="73"/>
      <c r="GQ75" s="73"/>
      <c r="GR75" s="73"/>
      <c r="GS75" s="73"/>
      <c r="GT75" s="73"/>
      <c r="GU75" s="73"/>
      <c r="GV75" s="73"/>
      <c r="GW75" s="73"/>
      <c r="GX75" s="73"/>
      <c r="GY75" s="73"/>
      <c r="GZ75" s="73"/>
      <c r="HA75" s="73"/>
      <c r="HB75" s="72"/>
      <c r="HC75" s="72"/>
      <c r="HD75" s="73"/>
      <c r="HE75" s="73"/>
      <c r="HF75" s="73"/>
      <c r="HG75" s="73"/>
      <c r="HH75" s="73"/>
      <c r="HI75" s="73"/>
      <c r="HJ75" s="73"/>
      <c r="HK75" s="73"/>
      <c r="HL75" s="73"/>
      <c r="HM75" s="73"/>
      <c r="HN75" s="73"/>
      <c r="HO75" s="73"/>
      <c r="HP75" s="73"/>
      <c r="HQ75" s="72"/>
      <c r="HR75" s="72"/>
      <c r="HS75" s="73"/>
      <c r="HT75" s="73"/>
      <c r="HU75" s="73"/>
      <c r="HV75" s="73"/>
      <c r="HW75" s="73"/>
      <c r="HX75" s="73"/>
      <c r="HY75" s="73"/>
      <c r="HZ75" s="73"/>
      <c r="IA75" s="73"/>
      <c r="IB75" s="73"/>
      <c r="IC75" s="73"/>
      <c r="ID75" s="73"/>
      <c r="IE75" s="73"/>
      <c r="IF75" s="72"/>
      <c r="IG75" s="72"/>
      <c r="IH75" s="73"/>
      <c r="II75" s="73"/>
      <c r="IJ75" s="73"/>
      <c r="IK75" s="73"/>
      <c r="IL75" s="73"/>
      <c r="IM75" s="73"/>
      <c r="IN75" s="73"/>
      <c r="IO75" s="73"/>
      <c r="IP75" s="73"/>
      <c r="IQ75" s="73"/>
      <c r="IR75" s="73"/>
      <c r="IS75" s="73"/>
      <c r="IT75" s="73"/>
      <c r="IU75" s="72"/>
    </row>
    <row r="76" spans="1:255" s="74" customFormat="1" ht="3.9" customHeight="1" x14ac:dyDescent="0.25">
      <c r="A76" s="75"/>
      <c r="B76" s="82"/>
      <c r="C76" s="82"/>
      <c r="D76" s="82"/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82"/>
    </row>
    <row r="77" spans="1:255" x14ac:dyDescent="0.35">
      <c r="B77" s="314" t="s">
        <v>27</v>
      </c>
      <c r="C77" s="314"/>
    </row>
  </sheetData>
  <mergeCells count="1">
    <mergeCell ref="B77:C77"/>
  </mergeCells>
  <phoneticPr fontId="0" type="noConversion"/>
  <hyperlinks>
    <hyperlink ref="B77:C77" location="Aurkibidea!A1" tooltip="Itzuli" display="◄ itzuli"/>
  </hyperlinks>
  <printOptions horizontalCentered="1"/>
  <pageMargins left="0.39370078740157483" right="0.39370078740157483" top="0.39370078740157483" bottom="0.59055118110236227" header="0" footer="0"/>
  <pageSetup paperSize="9" scale="78" orientation="landscape" r:id="rId1"/>
  <headerFooter alignWithMargins="0">
    <oddFooter>&amp;C&amp;G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8"/>
    <pageSetUpPr fitToPage="1"/>
  </sheetPr>
  <dimension ref="A1:K29"/>
  <sheetViews>
    <sheetView showGridLines="0" topLeftCell="A4" zoomScale="93" zoomScaleNormal="93" workbookViewId="0">
      <selection activeCell="C29" sqref="C29:D29"/>
    </sheetView>
  </sheetViews>
  <sheetFormatPr baseColWidth="10" defaultColWidth="12.5546875" defaultRowHeight="10.199999999999999" x14ac:dyDescent="0.2"/>
  <cols>
    <col min="1" max="1" width="4.109375" style="164" customWidth="1"/>
    <col min="2" max="2" width="4" style="164" customWidth="1"/>
    <col min="3" max="3" width="34.5546875" style="164" bestFit="1" customWidth="1"/>
    <col min="4" max="4" width="2.6640625" style="164" customWidth="1"/>
    <col min="5" max="5" width="18.6640625" style="164" customWidth="1"/>
    <col min="6" max="6" width="2.6640625" style="164" customWidth="1"/>
    <col min="7" max="7" width="18.6640625" style="164" customWidth="1"/>
    <col min="8" max="8" width="2.6640625" style="164" customWidth="1"/>
    <col min="9" max="9" width="18.6640625" style="164" customWidth="1"/>
    <col min="10" max="16384" width="12.5546875" style="164"/>
  </cols>
  <sheetData>
    <row r="1" spans="1:9" ht="15.6" x14ac:dyDescent="0.2">
      <c r="A1" s="165"/>
      <c r="B1" s="212" t="s">
        <v>17</v>
      </c>
      <c r="C1" s="216"/>
      <c r="D1" s="216"/>
      <c r="E1" s="216"/>
      <c r="F1" s="216"/>
      <c r="G1" s="216"/>
      <c r="H1" s="216"/>
      <c r="I1" s="213" t="str">
        <f>Aurkibidea!B8</f>
        <v>2018-ko 1. hiruhilabetea</v>
      </c>
    </row>
    <row r="2" spans="1:9" ht="17.399999999999999" x14ac:dyDescent="0.2">
      <c r="A2" s="165"/>
      <c r="B2" s="304" t="s">
        <v>58</v>
      </c>
      <c r="C2" s="304"/>
      <c r="D2" s="304"/>
      <c r="E2" s="304"/>
      <c r="F2" s="304"/>
      <c r="G2" s="304"/>
      <c r="H2" s="304"/>
      <c r="I2" s="304"/>
    </row>
    <row r="3" spans="1:9" ht="24" customHeight="1" x14ac:dyDescent="0.25">
      <c r="A3" s="165"/>
      <c r="B3" s="166"/>
      <c r="C3" s="165"/>
      <c r="D3" s="165"/>
      <c r="E3" s="165"/>
      <c r="F3" s="165"/>
      <c r="G3" s="195" t="s">
        <v>29</v>
      </c>
      <c r="H3"/>
      <c r="I3" s="165"/>
    </row>
    <row r="4" spans="1:9" ht="32.1" customHeight="1" x14ac:dyDescent="0.25">
      <c r="A4" s="96"/>
      <c r="B4" s="167"/>
      <c r="C4" s="94"/>
      <c r="D4" s="96"/>
      <c r="E4" s="184">
        <v>2018</v>
      </c>
      <c r="F4"/>
      <c r="G4" s="184">
        <v>2017</v>
      </c>
      <c r="H4"/>
      <c r="I4" s="186" t="s">
        <v>206</v>
      </c>
    </row>
    <row r="5" spans="1:9" ht="9" customHeight="1" x14ac:dyDescent="0.25">
      <c r="A5" s="96"/>
      <c r="B5" s="167"/>
      <c r="C5" s="94"/>
      <c r="D5" s="96"/>
      <c r="E5" s="185"/>
      <c r="F5" s="187"/>
      <c r="G5" s="185"/>
      <c r="H5" s="187"/>
      <c r="I5" s="185"/>
    </row>
    <row r="6" spans="1:9" ht="19.5" customHeight="1" x14ac:dyDescent="0.25">
      <c r="A6" s="96"/>
      <c r="B6" s="305" t="s">
        <v>59</v>
      </c>
      <c r="C6" s="306"/>
      <c r="D6" s="96"/>
      <c r="E6" s="188">
        <v>4047036.8685100004</v>
      </c>
      <c r="F6"/>
      <c r="G6" s="188">
        <v>3752514.6656299992</v>
      </c>
      <c r="H6"/>
      <c r="I6" s="248">
        <v>7.8486622737969913</v>
      </c>
    </row>
    <row r="7" spans="1:9" ht="19.5" customHeight="1" x14ac:dyDescent="0.25">
      <c r="A7" s="96"/>
      <c r="B7" s="307" t="s">
        <v>60</v>
      </c>
      <c r="C7" s="308"/>
      <c r="D7" s="96"/>
      <c r="E7" s="189">
        <v>3008043.8836400001</v>
      </c>
      <c r="F7"/>
      <c r="G7" s="189">
        <v>2757832.7009899998</v>
      </c>
      <c r="H7"/>
      <c r="I7" s="249">
        <v>9.0727469639539926</v>
      </c>
    </row>
    <row r="8" spans="1:9" ht="13.2" x14ac:dyDescent="0.25">
      <c r="A8" s="96"/>
      <c r="B8" s="169"/>
      <c r="C8" s="170" t="s">
        <v>61</v>
      </c>
      <c r="D8" s="96"/>
      <c r="E8" s="190">
        <v>530691.40084999998</v>
      </c>
      <c r="F8"/>
      <c r="G8" s="190">
        <v>521943.55037000001</v>
      </c>
      <c r="H8"/>
      <c r="I8" s="194">
        <v>1.6760146712798241</v>
      </c>
    </row>
    <row r="9" spans="1:9" ht="13.2" x14ac:dyDescent="0.25">
      <c r="A9" s="96"/>
      <c r="B9" s="169"/>
      <c r="C9" s="170" t="s">
        <v>62</v>
      </c>
      <c r="D9" s="96"/>
      <c r="E9" s="190">
        <v>948960.53925000003</v>
      </c>
      <c r="F9"/>
      <c r="G9" s="190">
        <v>936663.44805000001</v>
      </c>
      <c r="H9"/>
      <c r="I9" s="194">
        <v>1.3128612230573156</v>
      </c>
    </row>
    <row r="10" spans="1:9" ht="13.2" x14ac:dyDescent="0.25">
      <c r="A10" s="96"/>
      <c r="B10" s="169"/>
      <c r="C10" s="170" t="s">
        <v>63</v>
      </c>
      <c r="D10" s="96"/>
      <c r="E10" s="190">
        <v>45033.337850000004</v>
      </c>
      <c r="F10"/>
      <c r="G10" s="190">
        <v>43776.069329999998</v>
      </c>
      <c r="H10"/>
      <c r="I10" s="194">
        <v>2.872045250390709</v>
      </c>
    </row>
    <row r="11" spans="1:9" ht="13.2" x14ac:dyDescent="0.25">
      <c r="A11" s="96"/>
      <c r="B11" s="169"/>
      <c r="C11" s="170" t="s">
        <v>64</v>
      </c>
      <c r="D11" s="96"/>
      <c r="E11" s="190">
        <v>1483358.6056900001</v>
      </c>
      <c r="F11"/>
      <c r="G11" s="190">
        <v>1255449.6332399996</v>
      </c>
      <c r="H11"/>
      <c r="I11" s="194">
        <v>18.153573541761659</v>
      </c>
    </row>
    <row r="12" spans="1:9" ht="19.5" customHeight="1" x14ac:dyDescent="0.25">
      <c r="A12" s="96"/>
      <c r="B12" s="307" t="s">
        <v>65</v>
      </c>
      <c r="C12" s="308"/>
      <c r="D12" s="96"/>
      <c r="E12" s="189">
        <v>1038992.9848700003</v>
      </c>
      <c r="F12"/>
      <c r="G12" s="189">
        <v>994681.96463999944</v>
      </c>
      <c r="H12"/>
      <c r="I12" s="249">
        <v>4.4547927684642552</v>
      </c>
    </row>
    <row r="13" spans="1:9" ht="19.5" customHeight="1" x14ac:dyDescent="0.25">
      <c r="A13" s="96"/>
      <c r="B13" s="307" t="s">
        <v>66</v>
      </c>
      <c r="C13" s="308"/>
      <c r="D13" s="96"/>
      <c r="E13" s="191">
        <v>6447.5264000000006</v>
      </c>
      <c r="F13"/>
      <c r="G13" s="191">
        <v>5754.4133700000002</v>
      </c>
      <c r="H13"/>
      <c r="I13" s="249">
        <v>12.044894682288021</v>
      </c>
    </row>
    <row r="14" spans="1:9" ht="19.5" customHeight="1" x14ac:dyDescent="0.25">
      <c r="A14" s="96"/>
      <c r="B14" s="307" t="s">
        <v>67</v>
      </c>
      <c r="C14" s="308"/>
      <c r="D14" s="96"/>
      <c r="E14" s="191">
        <v>91997.525309999997</v>
      </c>
      <c r="F14"/>
      <c r="G14" s="191">
        <v>159308.49987</v>
      </c>
      <c r="H14"/>
      <c r="I14" s="249">
        <v>-42.25196685357502</v>
      </c>
    </row>
    <row r="15" spans="1:9" ht="13.2" x14ac:dyDescent="0.25">
      <c r="A15" s="96"/>
      <c r="B15" s="168"/>
      <c r="C15" s="170" t="s">
        <v>68</v>
      </c>
      <c r="D15" s="96"/>
      <c r="E15" s="190">
        <v>27609.061329999997</v>
      </c>
      <c r="F15"/>
      <c r="G15" s="190">
        <v>45055.930869999997</v>
      </c>
      <c r="H15"/>
      <c r="I15" s="194">
        <v>-38.722692447170836</v>
      </c>
    </row>
    <row r="16" spans="1:9" ht="13.2" x14ac:dyDescent="0.25">
      <c r="A16" s="96"/>
      <c r="B16" s="168"/>
      <c r="C16" s="170" t="s">
        <v>69</v>
      </c>
      <c r="D16" s="96"/>
      <c r="E16" s="190">
        <v>64388.46398</v>
      </c>
      <c r="F16"/>
      <c r="G16" s="190">
        <v>114252.569</v>
      </c>
      <c r="H16"/>
      <c r="I16" s="194">
        <v>-43.643749507286792</v>
      </c>
    </row>
    <row r="17" spans="1:11" ht="19.5" customHeight="1" x14ac:dyDescent="0.25">
      <c r="A17" s="96"/>
      <c r="B17" s="309" t="s">
        <v>170</v>
      </c>
      <c r="C17" s="310"/>
      <c r="D17" s="96"/>
      <c r="E17" s="189">
        <v>953442.98596000019</v>
      </c>
      <c r="F17"/>
      <c r="G17" s="189">
        <v>841127.87813999946</v>
      </c>
      <c r="H17"/>
      <c r="I17" s="249">
        <v>13.352917046141076</v>
      </c>
      <c r="J17" s="197"/>
      <c r="K17" s="196"/>
    </row>
    <row r="18" spans="1:11" ht="19.5" customHeight="1" x14ac:dyDescent="0.25">
      <c r="A18" s="96"/>
      <c r="B18" s="307" t="s">
        <v>70</v>
      </c>
      <c r="C18" s="308"/>
      <c r="D18" s="96"/>
      <c r="E18" s="189">
        <v>1026.9879599999999</v>
      </c>
      <c r="F18"/>
      <c r="G18" s="189">
        <v>55415.125800000002</v>
      </c>
      <c r="H18"/>
      <c r="I18" s="249">
        <v>-98.146737113425445</v>
      </c>
    </row>
    <row r="19" spans="1:11" ht="13.2" x14ac:dyDescent="0.25">
      <c r="A19" s="96"/>
      <c r="B19" s="168"/>
      <c r="C19" s="170" t="s">
        <v>71</v>
      </c>
      <c r="D19" s="96"/>
      <c r="E19" s="190">
        <v>2751.9709600000001</v>
      </c>
      <c r="F19"/>
      <c r="G19" s="190">
        <v>57731.241450000001</v>
      </c>
      <c r="H19"/>
      <c r="I19" s="194">
        <v>-95.233133930813821</v>
      </c>
    </row>
    <row r="20" spans="1:11" ht="13.2" x14ac:dyDescent="0.25">
      <c r="A20" s="96"/>
      <c r="B20" s="168"/>
      <c r="C20" s="170" t="s">
        <v>72</v>
      </c>
      <c r="D20" s="96"/>
      <c r="E20" s="190">
        <v>1724.9830000000002</v>
      </c>
      <c r="F20"/>
      <c r="G20" s="190">
        <v>2316.1156500000002</v>
      </c>
      <c r="H20"/>
      <c r="I20" s="194">
        <v>-25.522587786149622</v>
      </c>
    </row>
    <row r="21" spans="1:11" ht="19.5" customHeight="1" x14ac:dyDescent="0.25">
      <c r="A21" s="96"/>
      <c r="B21" s="307" t="s">
        <v>73</v>
      </c>
      <c r="C21" s="308"/>
      <c r="D21" s="96"/>
      <c r="E21" s="189">
        <v>318502.66460000002</v>
      </c>
      <c r="F21"/>
      <c r="G21" s="189">
        <v>516043.15441999998</v>
      </c>
      <c r="H21"/>
      <c r="I21" s="249">
        <v>-38.279839220427803</v>
      </c>
    </row>
    <row r="22" spans="1:11" ht="13.2" x14ac:dyDescent="0.25">
      <c r="A22" s="96"/>
      <c r="B22" s="168"/>
      <c r="C22" s="170" t="s">
        <v>74</v>
      </c>
      <c r="D22" s="96"/>
      <c r="E22" s="190">
        <v>497708</v>
      </c>
      <c r="F22"/>
      <c r="G22" s="190">
        <v>561000</v>
      </c>
      <c r="H22"/>
      <c r="I22" s="194">
        <v>-11.281996434937614</v>
      </c>
    </row>
    <row r="23" spans="1:11" ht="13.2" x14ac:dyDescent="0.25">
      <c r="A23" s="96"/>
      <c r="B23" s="168"/>
      <c r="C23" s="170" t="s">
        <v>75</v>
      </c>
      <c r="D23" s="96"/>
      <c r="E23" s="192">
        <v>179205.33539999998</v>
      </c>
      <c r="F23"/>
      <c r="G23" s="192">
        <v>44956.845580000001</v>
      </c>
      <c r="H23"/>
      <c r="I23" s="255">
        <v>298.61634660533934</v>
      </c>
    </row>
    <row r="24" spans="1:11" ht="19.5" customHeight="1" x14ac:dyDescent="0.25">
      <c r="A24" s="96"/>
      <c r="B24" s="307" t="s">
        <v>76</v>
      </c>
      <c r="C24" s="308"/>
      <c r="D24" s="96"/>
      <c r="E24" s="189">
        <v>1272972.6385200003</v>
      </c>
      <c r="F24"/>
      <c r="G24" s="189">
        <v>1412586.1583599995</v>
      </c>
      <c r="H24"/>
      <c r="I24" s="249">
        <v>-9.8835401305425012</v>
      </c>
    </row>
    <row r="25" spans="1:11" ht="13.2" x14ac:dyDescent="0.25">
      <c r="A25" s="96"/>
      <c r="B25" s="168"/>
      <c r="C25" s="170" t="s">
        <v>77</v>
      </c>
      <c r="D25" s="96"/>
      <c r="E25" s="190">
        <v>551644.07676000078</v>
      </c>
      <c r="F25"/>
      <c r="G25" s="190">
        <v>374127.23314999999</v>
      </c>
      <c r="H25"/>
      <c r="I25" s="194">
        <v>47.448255000145465</v>
      </c>
    </row>
    <row r="26" spans="1:11" ht="13.2" x14ac:dyDescent="0.25">
      <c r="A26" s="96"/>
      <c r="B26" s="168"/>
      <c r="C26" s="170" t="s">
        <v>78</v>
      </c>
      <c r="D26" s="96"/>
      <c r="E26" s="190">
        <v>1049792.1621400006</v>
      </c>
      <c r="F26"/>
      <c r="G26" s="190">
        <v>991310.84467999847</v>
      </c>
      <c r="H26"/>
      <c r="I26" s="194">
        <v>5.8993924835837319</v>
      </c>
    </row>
    <row r="27" spans="1:11" ht="30" customHeight="1" x14ac:dyDescent="0.25">
      <c r="A27" s="96"/>
      <c r="B27" s="312" t="s">
        <v>79</v>
      </c>
      <c r="C27" s="313"/>
      <c r="D27" s="96"/>
      <c r="E27" s="193">
        <v>774824.55314000044</v>
      </c>
      <c r="F27"/>
      <c r="G27" s="193">
        <v>795402.54683000105</v>
      </c>
      <c r="H27"/>
      <c r="I27" s="250">
        <v>-2.587116897225461</v>
      </c>
    </row>
    <row r="28" spans="1:11" ht="14.4" customHeight="1" x14ac:dyDescent="0.2">
      <c r="B28" s="311"/>
      <c r="C28" s="311"/>
      <c r="D28" s="311"/>
      <c r="E28" s="311"/>
      <c r="F28" s="311"/>
      <c r="G28" s="311"/>
      <c r="H28" s="311"/>
      <c r="I28" s="311"/>
    </row>
    <row r="29" spans="1:11" ht="18" customHeight="1" x14ac:dyDescent="0.2">
      <c r="C29" s="315" t="s">
        <v>27</v>
      </c>
      <c r="D29" s="315"/>
    </row>
  </sheetData>
  <mergeCells count="13">
    <mergeCell ref="C29:D29"/>
    <mergeCell ref="B2:I2"/>
    <mergeCell ref="B21:C21"/>
    <mergeCell ref="B13:C13"/>
    <mergeCell ref="B14:C14"/>
    <mergeCell ref="B17:C17"/>
    <mergeCell ref="B18:C18"/>
    <mergeCell ref="B6:C6"/>
    <mergeCell ref="B7:C7"/>
    <mergeCell ref="B12:C12"/>
    <mergeCell ref="B24:C24"/>
    <mergeCell ref="B27:C27"/>
    <mergeCell ref="B28:I28"/>
  </mergeCells>
  <phoneticPr fontId="34" type="noConversion"/>
  <hyperlinks>
    <hyperlink ref="C29:D29" location="Aurkibidea!A1" tooltip="Itzuli" display="◄ itzuli"/>
  </hyperlinks>
  <printOptions horizontalCentered="1"/>
  <pageMargins left="0.39370078740157483" right="0.39370078740157483" top="0.39370078740157483" bottom="0.59055118110236227" header="0" footer="0"/>
  <pageSetup paperSize="9" orientation="landscape" r:id="rId1"/>
  <headerFooter alignWithMargins="0">
    <oddFooter>&amp;C&amp;G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16</vt:i4>
      </vt:variant>
    </vt:vector>
  </HeadingPairs>
  <TitlesOfParts>
    <vt:vector size="32" baseType="lpstr">
      <vt:lpstr>Aurkibidea</vt:lpstr>
      <vt:lpstr>gastuak EJ</vt:lpstr>
      <vt:lpstr>sarrerak EJ</vt:lpstr>
      <vt:lpstr>Aurrekontuko muntak EJ</vt:lpstr>
      <vt:lpstr>gastu-eboluzioa EJ </vt:lpstr>
      <vt:lpstr>sarrera-ebuluzioa EJ</vt:lpstr>
      <vt:lpstr>gastuak FFAA</vt:lpstr>
      <vt:lpstr>sarrerak FFAA</vt:lpstr>
      <vt:lpstr>Aurrekontuko muntak FFAA</vt:lpstr>
      <vt:lpstr>gastu-eboluzioa FFAA</vt:lpstr>
      <vt:lpstr>sarrera eboluzioa FFAA</vt:lpstr>
      <vt:lpstr> kap 1 eta 2 banakapena</vt:lpstr>
      <vt:lpstr>labupen bateratua EJ-FFAA</vt:lpstr>
      <vt:lpstr>gastu-ebol EJ-FFAA</vt:lpstr>
      <vt:lpstr>sarrera-ebol EJ-FFAA</vt:lpstr>
      <vt:lpstr>Aurrekontuko muntak EJ-FFAA</vt:lpstr>
      <vt:lpstr>' kap 1 eta 2 banakapena'!Área_de_impresión</vt:lpstr>
      <vt:lpstr>Aurkibidea!Área_de_impresión</vt:lpstr>
      <vt:lpstr>'Aurrekontuko muntak EJ'!Área_de_impresión</vt:lpstr>
      <vt:lpstr>'Aurrekontuko muntak EJ-FFAA'!Área_de_impresión</vt:lpstr>
      <vt:lpstr>'Aurrekontuko muntak FFAA'!Área_de_impresión</vt:lpstr>
      <vt:lpstr>'gastuak EJ'!Área_de_impresión</vt:lpstr>
      <vt:lpstr>'gastuak FFAA'!Área_de_impresión</vt:lpstr>
      <vt:lpstr>'gastu-ebol EJ-FFAA'!Área_de_impresión</vt:lpstr>
      <vt:lpstr>'gastu-eboluzioa EJ '!Área_de_impresión</vt:lpstr>
      <vt:lpstr>'gastu-eboluzioa FFAA'!Área_de_impresión</vt:lpstr>
      <vt:lpstr>'labupen bateratua EJ-FFAA'!Área_de_impresión</vt:lpstr>
      <vt:lpstr>'sarrera eboluzioa FFAA'!Área_de_impresión</vt:lpstr>
      <vt:lpstr>'sarrera-ebol EJ-FFAA'!Área_de_impresión</vt:lpstr>
      <vt:lpstr>'sarrera-ebuluzioa EJ'!Área_de_impresión</vt:lpstr>
      <vt:lpstr>'sarrerak EJ'!Área_de_impresión</vt:lpstr>
      <vt:lpstr>'sarrerak FFAA'!Área_de_impresión</vt:lpstr>
    </vt:vector>
  </TitlesOfParts>
  <Company>ej-gv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Ejecución presupuestaria</dc:title>
  <dc:creator>Órgano Estadístico-Hacienda</dc:creator>
  <cp:lastModifiedBy>Colinas Santos, José Angel</cp:lastModifiedBy>
  <cp:lastPrinted>2016-05-11T08:54:05Z</cp:lastPrinted>
  <dcterms:created xsi:type="dcterms:W3CDTF">2003-08-04T10:54:11Z</dcterms:created>
  <dcterms:modified xsi:type="dcterms:W3CDTF">2018-05-29T09:44:36Z</dcterms:modified>
</cp:coreProperties>
</file>